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filterPrivacy="1"/>
  <xr:revisionPtr revIDLastSave="0" documentId="13_ncr:1_{8E6020CD-4DA0-4B0D-9BAB-BF390FB0B8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SHBOARD" sheetId="1" r:id="rId1"/>
    <sheet name="DATA" sheetId="2" r:id="rId2"/>
  </sheets>
  <definedNames>
    <definedName name="_xlnm.Print_Area" localSheetId="0">DASHBOARD!$A$1:$AD$163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5" i="2" l="1"/>
  <c r="Z3" i="2" l="1"/>
  <c r="Z4" i="2"/>
  <c r="Z5" i="2"/>
  <c r="Z6" i="2"/>
  <c r="Z7" i="2"/>
  <c r="Z8" i="2"/>
  <c r="Z9" i="2"/>
  <c r="Z10" i="2"/>
  <c r="Z11" i="2"/>
  <c r="Z12" i="2"/>
  <c r="Z13" i="2"/>
  <c r="Z14" i="2"/>
  <c r="Z2" i="2"/>
  <c r="P4" i="2" l="1"/>
  <c r="E10" i="2" l="1"/>
  <c r="F6" i="2" s="1"/>
  <c r="F9" i="2" l="1"/>
  <c r="F8" i="2"/>
  <c r="F5" i="2"/>
  <c r="F4" i="2"/>
  <c r="F7" i="2"/>
  <c r="F3" i="2"/>
  <c r="F2" i="2"/>
  <c r="B10" i="2"/>
  <c r="B14" i="2" s="1"/>
</calcChain>
</file>

<file path=xl/sharedStrings.xml><?xml version="1.0" encoding="utf-8"?>
<sst xmlns="http://schemas.openxmlformats.org/spreadsheetml/2006/main" count="169" uniqueCount="156">
  <si>
    <t xml:space="preserve">    </t>
  </si>
  <si>
    <t>KAZA TÜRLERİ</t>
  </si>
  <si>
    <t>İLK YARDIM</t>
  </si>
  <si>
    <t>TIBBİ MÜDAHALELİ KAZA</t>
  </si>
  <si>
    <t>İŞ GÜNÜ KAYIPLI KAZA</t>
  </si>
  <si>
    <t>KISITLI İŞ GÖREMEMEZLİK</t>
  </si>
  <si>
    <t>MADDİ HASARLI KAZA</t>
  </si>
  <si>
    <t>ÖLÜMLÜ KAZA</t>
  </si>
  <si>
    <t>KAYIP İŞ GÜNÜ</t>
  </si>
  <si>
    <t>SAYI</t>
  </si>
  <si>
    <t>TOPLAM KAZA/OLAY SAYISI</t>
  </si>
  <si>
    <t>YARALANMA BÖLGESİ</t>
  </si>
  <si>
    <t>BAŞ-BOYUN:</t>
  </si>
  <si>
    <t>OMUZ-KOLLAR:</t>
  </si>
  <si>
    <t>KARIN-GÖĞÜS:</t>
  </si>
  <si>
    <t>SIRT-BEL:</t>
  </si>
  <si>
    <t>ELLER:</t>
  </si>
  <si>
    <t>KALÇA-KASIK:</t>
  </si>
  <si>
    <t>BACAK:</t>
  </si>
  <si>
    <t>AYAK:</t>
  </si>
  <si>
    <t>TOPLAM:</t>
  </si>
  <si>
    <t>KESİK</t>
  </si>
  <si>
    <t>YANIK/SICAK</t>
  </si>
  <si>
    <t>ELEKTRİK ÇARPMASI</t>
  </si>
  <si>
    <t>KIRIK/ÇIKIK/ÇATLAK</t>
  </si>
  <si>
    <t>BURKULMA/İNCİNME</t>
  </si>
  <si>
    <t>EZİLME</t>
  </si>
  <si>
    <t>SOLUNUM YETERSİZLİĞİ</t>
  </si>
  <si>
    <t>İÇ ORGAN YARALANMASI</t>
  </si>
  <si>
    <t>TRAVMA</t>
  </si>
  <si>
    <t>DELİNME/BATMA</t>
  </si>
  <si>
    <t>UZUV KAYBI</t>
  </si>
  <si>
    <t>ALERJİ</t>
  </si>
  <si>
    <t>YUMUŞAK DOKU ZEDELENMESİ</t>
  </si>
  <si>
    <t>UV IŞIN</t>
  </si>
  <si>
    <t>MAL/EKİPMAN KAZASI</t>
  </si>
  <si>
    <t>ARAÇ/TRAFİK KAZASI</t>
  </si>
  <si>
    <t>ARAÇ DEVRİLMESİ</t>
  </si>
  <si>
    <t>ARAÇ ÇARPIŞMASI</t>
  </si>
  <si>
    <t>ARACIN ÇARPMASI/ŞAROMPOLE GİRMESİ</t>
  </si>
  <si>
    <t>TOPRAK KAYMASI</t>
  </si>
  <si>
    <t>ARACA MALZEME DÜŞMESİ</t>
  </si>
  <si>
    <t>ARAÇTAN DÜŞME</t>
  </si>
  <si>
    <t>YÜRÜRKEN DÜŞME</t>
  </si>
  <si>
    <t>ARAÇ ALTINDA EZİLME/ÇARPMASI</t>
  </si>
  <si>
    <t>SIKIŞARAK UZUV EZİLMESİ</t>
  </si>
  <si>
    <t>YANGIN</t>
  </si>
  <si>
    <t>RAHATSIZLANMA</t>
  </si>
  <si>
    <t>ABRAZYON, SIYRIKLAR</t>
  </si>
  <si>
    <t>AMPÜTASYON</t>
  </si>
  <si>
    <t>MORARMA</t>
  </si>
  <si>
    <t>YANIK/KİMYASAL</t>
  </si>
  <si>
    <t>BEYİN SARSINTISI</t>
  </si>
  <si>
    <t>HASTALIK(KALP KRİZİ VB.)</t>
  </si>
  <si>
    <t>ÇEVRE KAZASI(DÖKÜNTÜ/SIZINTI VB.)</t>
  </si>
  <si>
    <t>DİĞER</t>
  </si>
  <si>
    <t>KAZA/OLAY CİNSİ</t>
  </si>
  <si>
    <t>ÇALIŞAN SAYISI:</t>
  </si>
  <si>
    <t>ADAM/SAAT:</t>
  </si>
  <si>
    <t>KAZA SIKLIK HIZI:</t>
  </si>
  <si>
    <t>KAZA AĞIRLIK HIZI:</t>
  </si>
  <si>
    <t>KAZA/OLAY KÖK SEBEPLERİ</t>
  </si>
  <si>
    <t>AÇIK</t>
  </si>
  <si>
    <t>KAPALI</t>
  </si>
  <si>
    <t>UYGUNSUZLUKLAR</t>
  </si>
  <si>
    <t>TOPLAM</t>
  </si>
  <si>
    <t>UYGUNSUZLUK KÖK SEBEPLERİ</t>
  </si>
  <si>
    <t>KÖK SEBEP-1</t>
  </si>
  <si>
    <t>KÖK SEBEP-2</t>
  </si>
  <si>
    <t>KÖK SEBEP-3</t>
  </si>
  <si>
    <t>KÖK SEBEP-4</t>
  </si>
  <si>
    <t>KÖK SEBEP-5</t>
  </si>
  <si>
    <t>KÖK SEBEP-6</t>
  </si>
  <si>
    <t>KÖK SEBEP-7</t>
  </si>
  <si>
    <t>KÖK SEBEP-8</t>
  </si>
  <si>
    <t>KÖK SEBEP-9</t>
  </si>
  <si>
    <t>KÖK SEBEP-10</t>
  </si>
  <si>
    <t>KÖK SEBEP-11</t>
  </si>
  <si>
    <t>KÖK SEBEP-12</t>
  </si>
  <si>
    <t>KÖK SEBEP-13</t>
  </si>
  <si>
    <t>KÖK SEBEP-14</t>
  </si>
  <si>
    <t>KÖK SEBEP-15</t>
  </si>
  <si>
    <t>KÖK SEBEP-16</t>
  </si>
  <si>
    <t>KÖK SEBEP-17</t>
  </si>
  <si>
    <t>KÖK SEBEP-18</t>
  </si>
  <si>
    <t>KÖK SEBEP-19</t>
  </si>
  <si>
    <t>KÖK SEBEP-20</t>
  </si>
  <si>
    <t>KÖK SEBEP-21</t>
  </si>
  <si>
    <t>KÖK SEBEP-22</t>
  </si>
  <si>
    <t>KÖK SEBEP-23</t>
  </si>
  <si>
    <t>KÖK SEBEP-24</t>
  </si>
  <si>
    <t>KÖK SEBEP-25</t>
  </si>
  <si>
    <t>KÖK SEBEP-26</t>
  </si>
  <si>
    <t>KÖK SEBEP-27</t>
  </si>
  <si>
    <t>KÖK SEBEP-28</t>
  </si>
  <si>
    <t>KÖK SEBEP-29</t>
  </si>
  <si>
    <t>KÖK SEBEP-30</t>
  </si>
  <si>
    <t>KÖK SEBEP-31</t>
  </si>
  <si>
    <t>KÖK SEBEP-32</t>
  </si>
  <si>
    <t>KÖK SEBEP-33</t>
  </si>
  <si>
    <t>KÖK SEBEP-34</t>
  </si>
  <si>
    <t>KÖK SEBEP-35</t>
  </si>
  <si>
    <t>UYGUNSUZLUK KÖK SEBEBİ-1</t>
  </si>
  <si>
    <t>UYGUNSUZLUK KÖK SEBEBİ-2</t>
  </si>
  <si>
    <t>UYGUNSUZLUK KÖK SEBEBİ-3</t>
  </si>
  <si>
    <t>UYGUNSUZLUK KÖK SEBEBİ-4</t>
  </si>
  <si>
    <t>UYGUNSUZLUK KÖK SEBEBİ-5</t>
  </si>
  <si>
    <t>UYGUNSUZLUK KÖK SEBEBİ-6</t>
  </si>
  <si>
    <t>UYGUNSUZLUK KÖK SEBEBİ-7</t>
  </si>
  <si>
    <t>UYGUNSUZLUK KÖK SEBEBİ-8</t>
  </si>
  <si>
    <t>UYGUNSUZLUK KÖK SEBEBİ-9</t>
  </si>
  <si>
    <t>UYGUNSUZLUK KÖK SEBEBİ-10</t>
  </si>
  <si>
    <t>UYGUNSUZLUK KÖK SEBEBİ-11</t>
  </si>
  <si>
    <t>UYGUNSUZLUK KÖK SEBEBİ-12</t>
  </si>
  <si>
    <t>UYGUNSUZLUK KÖK SEBEBİ-13</t>
  </si>
  <si>
    <t>UYGUNSUZLUK KÖK SEBEBİ-14</t>
  </si>
  <si>
    <t>UYGUNSUZLUK KÖK SEBEBİ-15</t>
  </si>
  <si>
    <t>UYGUNSUZLUK KÖK SEBEBİ-16</t>
  </si>
  <si>
    <t>UYGUNSUZLUK KÖK SEBEBİ-17</t>
  </si>
  <si>
    <t>UYGUNSUZLUK KÖK SEBEBİ-18</t>
  </si>
  <si>
    <t>UYGUNSUZLUK KÖK SEBEBİ-19</t>
  </si>
  <si>
    <t>UYGUNSUZLUK KÖK SEBEBİ-20</t>
  </si>
  <si>
    <t>UYGUNSUZLUK KÖK SEBEBİ-21</t>
  </si>
  <si>
    <t>UYGUNSUZLUK KÖK SEBEBİ-22</t>
  </si>
  <si>
    <t>UYGUNSUZLUK KÖK SEBEBİ-23</t>
  </si>
  <si>
    <t>UYGUNSUZLUK KÖK SEBEBİ-24</t>
  </si>
  <si>
    <t>UYGUNSUZLUK KÖK SEBEBİ-25</t>
  </si>
  <si>
    <t>UYGUNSUZLUK KÖK SEBEBİ-26</t>
  </si>
  <si>
    <t>UYGUNSUZLUK KÖK SEBEBİ-27</t>
  </si>
  <si>
    <t>UYGUNSUZLUK KÖK SEBEBİ-28</t>
  </si>
  <si>
    <t>UYGUNSUZLUK KÖK SEBEBİ-29</t>
  </si>
  <si>
    <t>UYGUNSUZLUK KÖK SEBEBİ-30</t>
  </si>
  <si>
    <t>UYGUNSUZLUK KÖK SEBEBİ-31</t>
  </si>
  <si>
    <t>UYGUNSUZLUK KÖK SEBEBİ-32</t>
  </si>
  <si>
    <t>UYGUNSUZLUK KÖK SEBEBİ-33</t>
  </si>
  <si>
    <t>UYGUNSUZLUK KÖK SEBEBİ-34</t>
  </si>
  <si>
    <t>UYGUNSUZLUK KÖK SEBEBİ-35</t>
  </si>
  <si>
    <t>EĞİTİM İSTATİSTİKLERİ</t>
  </si>
  <si>
    <t>EĞİTİM KONU SAYISI:</t>
  </si>
  <si>
    <t>EĞİTİM ALAN PERSONEL SAYISI:</t>
  </si>
  <si>
    <t>OCAK</t>
  </si>
  <si>
    <t>ŞUBAT</t>
  </si>
  <si>
    <t>MART</t>
  </si>
  <si>
    <t>NİSAN</t>
  </si>
  <si>
    <t>MAYIS</t>
  </si>
  <si>
    <t>TEMMUZ</t>
  </si>
  <si>
    <t>AĞUSTOS</t>
  </si>
  <si>
    <t>EYLÜL</t>
  </si>
  <si>
    <t>EKİM</t>
  </si>
  <si>
    <t>KASIM</t>
  </si>
  <si>
    <t>ARALIK</t>
  </si>
  <si>
    <t>TOPLAM KAZA SAYISI</t>
  </si>
  <si>
    <t>HAZİRAN</t>
  </si>
  <si>
    <t>HESAPLAMA YAPILACAK ADAM SAAT:</t>
  </si>
  <si>
    <t>ADAM/SAATE GÖRE</t>
  </si>
  <si>
    <t>isgevrimi.com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</si>
</sst>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0" x14ac:knownFonts="1">
    <font>
      <sz val="11"/>
      <color theme="1"/>
      <name val="Century Gothic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entury Gothic"/>
      <family val="2"/>
      <scheme val="minor"/>
    </font>
    <font>
      <sz val="11"/>
      <color rgb="FFD6B909"/>
      <name val="Arial"/>
      <family val="2"/>
    </font>
    <font>
      <b/>
      <sz val="12"/>
      <color rgb="FFD6B909"/>
      <name val="Arial"/>
      <family val="2"/>
    </font>
    <font>
      <b/>
      <sz val="10"/>
      <color theme="1"/>
      <name val="Arial"/>
      <family val="2"/>
    </font>
    <font>
      <b/>
      <sz val="10"/>
      <color rgb="FFD6B909"/>
      <name val="Arial"/>
      <family val="2"/>
    </font>
    <font>
      <b/>
      <sz val="24"/>
      <color theme="0"/>
      <name val="Century Gothic"/>
      <family val="2"/>
      <charset val="162"/>
      <scheme val="minor"/>
    </font>
    <font>
      <b/>
      <sz val="24"/>
      <color theme="1"/>
      <name val="Century Gothic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236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E1E699"/>
      </left>
      <right style="medium">
        <color rgb="FFE1E699"/>
      </right>
      <top style="medium">
        <color rgb="FFE1E699"/>
      </top>
      <bottom style="medium">
        <color rgb="FFE1E69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E1E699"/>
      </left>
      <right style="thin">
        <color rgb="FFE1E699"/>
      </right>
      <top style="thin">
        <color rgb="FFE1E699"/>
      </top>
      <bottom style="thin">
        <color rgb="FFE1E699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1" fillId="0" borderId="0" xfId="0" applyFont="1"/>
    <xf numFmtId="0" fontId="1" fillId="0" borderId="1" xfId="0" applyFont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1" fillId="4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4" fillId="0" borderId="2" xfId="0" applyFont="1" applyBorder="1"/>
    <xf numFmtId="0" fontId="5" fillId="0" borderId="2" xfId="0" applyFont="1" applyBorder="1" applyAlignment="1">
      <alignment horizontal="center" vertical="center"/>
    </xf>
    <xf numFmtId="164" fontId="1" fillId="0" borderId="1" xfId="1" applyNumberFormat="1" applyFont="1" applyBorder="1"/>
    <xf numFmtId="2" fontId="1" fillId="0" borderId="1" xfId="0" applyNumberFormat="1" applyFont="1" applyBorder="1"/>
    <xf numFmtId="0" fontId="1" fillId="3" borderId="1" xfId="0" applyFont="1" applyFill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" fillId="3" borderId="0" xfId="0" applyFont="1" applyFill="1"/>
    <xf numFmtId="164" fontId="1" fillId="3" borderId="0" xfId="1" applyNumberFormat="1" applyFont="1" applyFill="1"/>
    <xf numFmtId="2" fontId="1" fillId="0" borderId="0" xfId="0" applyNumberFormat="1" applyFont="1"/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E1E699"/>
      <color rgb="FFFD0003"/>
      <color rgb="FFD6B909"/>
      <color rgb="FFFFFF00"/>
      <color rgb="FF323650"/>
      <color rgb="FFD6B962"/>
      <color rgb="FFE1E60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7489217338988438"/>
          <c:y val="0"/>
          <c:w val="0.52510782661011568"/>
          <c:h val="0.93190182749715034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0B1-4186-A8DB-67D0B72837B8}"/>
              </c:ext>
            </c:extLst>
          </c:dPt>
          <c:dPt>
            <c:idx val="1"/>
            <c:bubble3D val="0"/>
            <c:spPr>
              <a:solidFill>
                <a:schemeClr val="accent1">
                  <a:lumMod val="50000"/>
                </a:schemeClr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0B1-4186-A8DB-67D0B72837B8}"/>
              </c:ext>
            </c:extLst>
          </c:dPt>
          <c:dPt>
            <c:idx val="2"/>
            <c:bubble3D val="0"/>
            <c:spPr>
              <a:solidFill>
                <a:schemeClr val="accent5">
                  <a:lumMod val="50000"/>
                </a:schemeClr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0B1-4186-A8DB-67D0B72837B8}"/>
              </c:ext>
            </c:extLst>
          </c:dPt>
          <c:dPt>
            <c:idx val="3"/>
            <c:bubble3D val="0"/>
            <c:spPr>
              <a:solidFill>
                <a:schemeClr val="accent4">
                  <a:lumMod val="75000"/>
                </a:schemeClr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0B1-4186-A8DB-67D0B72837B8}"/>
              </c:ext>
            </c:extLst>
          </c:dPt>
          <c:dPt>
            <c:idx val="4"/>
            <c:bubble3D val="0"/>
            <c:spPr>
              <a:solidFill>
                <a:srgbClr val="FD000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50B1-4186-A8DB-67D0B72837B8}"/>
              </c:ext>
            </c:extLst>
          </c:dPt>
          <c:dPt>
            <c:idx val="5"/>
            <c:bubble3D val="0"/>
            <c:spPr>
              <a:solidFill>
                <a:srgbClr val="0070C0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50B1-4186-A8DB-67D0B72837B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8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DATA!$A$2:$A$7</c:f>
              <c:strCache>
                <c:ptCount val="6"/>
                <c:pt idx="0">
                  <c:v>İLK YARDIM</c:v>
                </c:pt>
                <c:pt idx="1">
                  <c:v>TIBBİ MÜDAHALELİ KAZA</c:v>
                </c:pt>
                <c:pt idx="2">
                  <c:v>İŞ GÜNÜ KAYIPLI KAZA</c:v>
                </c:pt>
                <c:pt idx="3">
                  <c:v>MADDİ HASARLI KAZA</c:v>
                </c:pt>
                <c:pt idx="4">
                  <c:v>ÖLÜMLÜ KAZA</c:v>
                </c:pt>
                <c:pt idx="5">
                  <c:v>KISITLI İŞ GÖREMEMEZLİK</c:v>
                </c:pt>
              </c:strCache>
            </c:strRef>
          </c:cat>
          <c:val>
            <c:numRef>
              <c:f>DATA!$B$2:$B$7</c:f>
              <c:numCache>
                <c:formatCode>General</c:formatCode>
                <c:ptCount val="6"/>
                <c:pt idx="0">
                  <c:v>5</c:v>
                </c:pt>
                <c:pt idx="1">
                  <c:v>12</c:v>
                </c:pt>
                <c:pt idx="2">
                  <c:v>1</c:v>
                </c:pt>
                <c:pt idx="3">
                  <c:v>3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0B1-4186-A8DB-67D0B72837B8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70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1.1437908741999656E-2"/>
          <c:y val="9.4919513521417087E-2"/>
          <c:w val="0.36698139928853807"/>
          <c:h val="0.8684940532405239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774804905239687"/>
          <c:y val="0"/>
          <c:w val="0.7134894091415831"/>
          <c:h val="1"/>
        </c:manualLayout>
      </c:layout>
      <c:doughnutChart>
        <c:varyColors val="1"/>
        <c:ser>
          <c:idx val="0"/>
          <c:order val="0"/>
          <c:spPr>
            <a:solidFill>
              <a:srgbClr val="FD0003"/>
            </a:solidFill>
            <a:ln>
              <a:noFill/>
            </a:ln>
          </c:spPr>
          <c:dPt>
            <c:idx val="0"/>
            <c:bubble3D val="0"/>
            <c:spPr>
              <a:solidFill>
                <a:srgbClr val="FD000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1DD-4C9C-8EFF-874EC5113822}"/>
              </c:ext>
            </c:extLst>
          </c:dPt>
          <c:dPt>
            <c:idx val="1"/>
            <c:bubble3D val="0"/>
            <c:spPr>
              <a:solidFill>
                <a:srgbClr val="00B05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1DD-4C9C-8EFF-874EC5113822}"/>
              </c:ext>
            </c:extLst>
          </c:dPt>
          <c:cat>
            <c:strRef>
              <c:f>DATA!$O$2:$O$3</c:f>
              <c:strCache>
                <c:ptCount val="2"/>
                <c:pt idx="0">
                  <c:v>AÇIK</c:v>
                </c:pt>
                <c:pt idx="1">
                  <c:v>KAPALI</c:v>
                </c:pt>
              </c:strCache>
            </c:strRef>
          </c:cat>
          <c:val>
            <c:numRef>
              <c:f>DATA!$P$2:$P$3</c:f>
              <c:numCache>
                <c:formatCode>General</c:formatCode>
                <c:ptCount val="2"/>
                <c:pt idx="0">
                  <c:v>10</c:v>
                </c:pt>
                <c:pt idx="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1DD-4C9C-8EFF-874EC51138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13" Type="http://schemas.openxmlformats.org/officeDocument/2006/relationships/image" Target="../media/image9.emf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12" Type="http://schemas.openxmlformats.org/officeDocument/2006/relationships/image" Target="../media/image8.emf"/><Relationship Id="rId2" Type="http://schemas.microsoft.com/office/2007/relationships/hdphoto" Target="../media/hdphoto1.wdp"/><Relationship Id="rId16" Type="http://schemas.openxmlformats.org/officeDocument/2006/relationships/image" Target="../media/image11.emf"/><Relationship Id="rId1" Type="http://schemas.openxmlformats.org/officeDocument/2006/relationships/image" Target="../media/image2.png"/><Relationship Id="rId6" Type="http://schemas.openxmlformats.org/officeDocument/2006/relationships/image" Target="../media/image4.png"/><Relationship Id="rId11" Type="http://schemas.microsoft.com/office/2007/relationships/hdphoto" Target="../media/hdphoto4.wdp"/><Relationship Id="rId5" Type="http://schemas.openxmlformats.org/officeDocument/2006/relationships/chart" Target="../charts/chart1.xml"/><Relationship Id="rId15" Type="http://schemas.openxmlformats.org/officeDocument/2006/relationships/image" Target="../media/image10.emf"/><Relationship Id="rId10" Type="http://schemas.openxmlformats.org/officeDocument/2006/relationships/image" Target="../media/image7.png"/><Relationship Id="rId4" Type="http://schemas.microsoft.com/office/2007/relationships/hdphoto" Target="../media/hdphoto2.wdp"/><Relationship Id="rId9" Type="http://schemas.microsoft.com/office/2007/relationships/hdphoto" Target="../media/hdphoto3.wdp"/><Relationship Id="rId14" Type="http://schemas.openxmlformats.org/officeDocument/2006/relationships/chart" Target="../charts/chart2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14.emf"/><Relationship Id="rId2" Type="http://schemas.openxmlformats.org/officeDocument/2006/relationships/image" Target="../media/image13.emf"/><Relationship Id="rId1" Type="http://schemas.openxmlformats.org/officeDocument/2006/relationships/image" Target="../media/image12.emf"/><Relationship Id="rId4" Type="http://schemas.openxmlformats.org/officeDocument/2006/relationships/image" Target="../media/image1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612864</xdr:colOff>
      <xdr:row>1</xdr:row>
      <xdr:rowOff>135361</xdr:rowOff>
    </xdr:from>
    <xdr:to>
      <xdr:col>28</xdr:col>
      <xdr:colOff>495300</xdr:colOff>
      <xdr:row>12</xdr:row>
      <xdr:rowOff>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pSpPr/>
      </xdr:nvGrpSpPr>
      <xdr:grpSpPr>
        <a:xfrm>
          <a:off x="1080950" y="309532"/>
          <a:ext cx="18105121" cy="1780525"/>
          <a:chOff x="674914" y="309532"/>
          <a:chExt cx="14235250" cy="1780525"/>
        </a:xfrm>
        <a:effectLst>
          <a:outerShdw blurRad="50800" dist="50800" dir="5400000" algn="ctr" rotWithShape="0">
            <a:srgbClr val="000000"/>
          </a:outerShdw>
        </a:effectLst>
      </xdr:grpSpPr>
      <xdr:sp macro="" textlink="">
        <xdr:nvSpPr>
          <xdr:cNvPr id="4" name="Rounded Rectangl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674914" y="309532"/>
            <a:ext cx="14235250" cy="1686814"/>
          </a:xfrm>
          <a:prstGeom prst="roundRect">
            <a:avLst>
              <a:gd name="adj" fmla="val 50000"/>
            </a:avLst>
          </a:prstGeom>
          <a:solidFill>
            <a:srgbClr val="E1E699"/>
          </a:solidFill>
          <a:ln>
            <a:solidFill>
              <a:srgbClr val="D6B962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endParaRPr lang="en-US" sz="3800">
              <a:solidFill>
                <a:srgbClr val="323650"/>
              </a:solidFill>
              <a:latin typeface="Vineta BT" panose="04020906050602070202" pitchFamily="82" charset="0"/>
            </a:endParaRP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/>
        </xdr:nvSpPr>
        <xdr:spPr>
          <a:xfrm>
            <a:off x="2217420" y="348342"/>
            <a:ext cx="11527973" cy="174171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tr-TR" sz="4000">
                <a:solidFill>
                  <a:schemeClr val="accent1">
                    <a:lumMod val="75000"/>
                  </a:schemeClr>
                </a:solidFill>
                <a:effectLst/>
                <a:latin typeface="Vineta BT" panose="04020906050602070202" pitchFamily="82" charset="0"/>
                <a:ea typeface="+mn-ea"/>
                <a:cs typeface="+mn-cs"/>
              </a:rPr>
              <a:t>FİRMA</a:t>
            </a:r>
            <a:r>
              <a:rPr lang="tr-TR" sz="4000" baseline="0">
                <a:solidFill>
                  <a:schemeClr val="accent1">
                    <a:lumMod val="75000"/>
                  </a:schemeClr>
                </a:solidFill>
                <a:effectLst/>
                <a:latin typeface="Vineta BT" panose="04020906050602070202" pitchFamily="82" charset="0"/>
                <a:ea typeface="+mn-ea"/>
                <a:cs typeface="+mn-cs"/>
              </a:rPr>
              <a:t> ADI</a:t>
            </a:r>
            <a:endParaRPr lang="en-US" sz="4000">
              <a:solidFill>
                <a:schemeClr val="accent1">
                  <a:lumMod val="75000"/>
                </a:schemeClr>
              </a:solidFill>
              <a:effectLst/>
              <a:latin typeface="Vineta BT" panose="04020906050602070202" pitchFamily="82" charset="0"/>
            </a:endParaRPr>
          </a:p>
          <a:p>
            <a:pPr algn="ctr"/>
            <a:r>
              <a:rPr lang="en-US" sz="4000" baseline="0">
                <a:solidFill>
                  <a:sysClr val="windowText" lastClr="000000"/>
                </a:solidFill>
                <a:effectLst/>
                <a:latin typeface="Vineta BT" panose="04020906050602070202" pitchFamily="82" charset="0"/>
                <a:ea typeface="+mn-ea"/>
                <a:cs typeface="+mn-cs"/>
              </a:rPr>
              <a:t>AYLIK İSG KPI RAPORU</a:t>
            </a:r>
            <a:endParaRPr lang="en-US" sz="4000">
              <a:solidFill>
                <a:sysClr val="windowText" lastClr="000000"/>
              </a:solidFill>
              <a:effectLst/>
              <a:latin typeface="Vineta BT" panose="04020906050602070202" pitchFamily="82" charset="0"/>
            </a:endParaRPr>
          </a:p>
        </xdr:txBody>
      </xdr:sp>
    </xdr:grpSp>
    <xdr:clientData/>
  </xdr:twoCellAnchor>
  <xdr:twoCellAnchor>
    <xdr:from>
      <xdr:col>1</xdr:col>
      <xdr:colOff>642258</xdr:colOff>
      <xdr:row>14</xdr:row>
      <xdr:rowOff>157841</xdr:rowOff>
    </xdr:from>
    <xdr:to>
      <xdr:col>29</xdr:col>
      <xdr:colOff>19050</xdr:colOff>
      <xdr:row>17</xdr:row>
      <xdr:rowOff>152396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110344" y="2596241"/>
          <a:ext cx="18927535" cy="517069"/>
          <a:chOff x="816429" y="3395819"/>
          <a:chExt cx="14582858" cy="392409"/>
        </a:xfrm>
        <a:solidFill>
          <a:srgbClr val="E1E699"/>
        </a:solidFill>
        <a:effectLst>
          <a:glow rad="127000">
            <a:schemeClr val="accent1">
              <a:alpha val="0"/>
            </a:schemeClr>
          </a:glow>
          <a:outerShdw blurRad="76200" dist="50800" dir="5400000" algn="ctr" rotWithShape="0">
            <a:srgbClr val="000000"/>
          </a:outerShdw>
          <a:reflection stA="0" endPos="65000" dist="50800" dir="5400000" sy="-100000" algn="bl" rotWithShape="0"/>
        </a:effectLst>
      </xdr:grpSpPr>
      <xdr:sp macro="" textlink="">
        <xdr:nvSpPr>
          <xdr:cNvPr id="13" name="Rounded Rectangle 12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/>
        </xdr:nvSpPr>
        <xdr:spPr>
          <a:xfrm>
            <a:off x="816429" y="3483427"/>
            <a:ext cx="14235250" cy="304801"/>
          </a:xfrm>
          <a:prstGeom prst="roundRect">
            <a:avLst>
              <a:gd name="adj" fmla="val 50000"/>
            </a:avLst>
          </a:prstGeom>
          <a:grpFill/>
          <a:ln>
            <a:solidFill>
              <a:srgbClr val="D6B962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endParaRPr lang="en-US" sz="3800">
              <a:solidFill>
                <a:srgbClr val="323650"/>
              </a:solidFill>
              <a:latin typeface="Vineta BT" panose="04020906050602070202" pitchFamily="82" charset="0"/>
            </a:endParaRPr>
          </a:p>
        </xdr:txBody>
      </xdr: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 txBox="1"/>
        </xdr:nvSpPr>
        <xdr:spPr>
          <a:xfrm>
            <a:off x="12707251" y="3395819"/>
            <a:ext cx="2692036" cy="34834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en-US" sz="1200" b="1">
                <a:solidFill>
                  <a:schemeClr val="tx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RAPOR</a:t>
            </a:r>
            <a:r>
              <a:rPr lang="en-US" sz="1200" b="1" baseline="0">
                <a:solidFill>
                  <a:schemeClr val="tx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TARİHİ: </a:t>
            </a:r>
            <a:r>
              <a:rPr lang="tr-TR" sz="1200" b="1" baseline="0">
                <a:solidFill>
                  <a:schemeClr val="tx1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31.05.2025</a:t>
            </a:r>
            <a:endParaRPr lang="en-US" sz="1200" b="1">
              <a:solidFill>
                <a:schemeClr val="tx1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7</xdr:col>
      <xdr:colOff>195951</xdr:colOff>
      <xdr:row>12</xdr:row>
      <xdr:rowOff>32658</xdr:rowOff>
    </xdr:from>
    <xdr:to>
      <xdr:col>23</xdr:col>
      <xdr:colOff>217722</xdr:colOff>
      <xdr:row>14</xdr:row>
      <xdr:rowOff>163288</xdr:rowOff>
    </xdr:to>
    <xdr:sp macro="" textlink="">
      <xdr:nvSpPr>
        <xdr:cNvPr id="9" name="Rounded 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4657115" y="2193967"/>
          <a:ext cx="10662062" cy="490848"/>
        </a:xfrm>
        <a:prstGeom prst="roundRect">
          <a:avLst>
            <a:gd name="adj" fmla="val 50000"/>
          </a:avLst>
        </a:prstGeom>
        <a:noFill/>
        <a:ln w="38100">
          <a:solidFill>
            <a:srgbClr val="E1E6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2000" b="1">
              <a:solidFill>
                <a:srgbClr val="E1E699"/>
              </a:solidFill>
              <a:latin typeface="Arial" panose="020B0604020202020204" pitchFamily="34" charset="0"/>
              <a:cs typeface="Arial" panose="020B0604020202020204" pitchFamily="34" charset="0"/>
            </a:rPr>
            <a:t>2025 MAYIS</a:t>
          </a:r>
          <a:r>
            <a:rPr lang="tr-TR" sz="2000" b="1" baseline="0">
              <a:solidFill>
                <a:srgbClr val="E1E699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2000" b="1">
              <a:solidFill>
                <a:srgbClr val="E1E699"/>
              </a:solidFill>
              <a:latin typeface="Arial" panose="020B0604020202020204" pitchFamily="34" charset="0"/>
              <a:cs typeface="Arial" panose="020B0604020202020204" pitchFamily="34" charset="0"/>
            </a:rPr>
            <a:t>AYLIK İSG RAPORU</a:t>
          </a:r>
        </a:p>
      </xdr:txBody>
    </xdr:sp>
    <xdr:clientData/>
  </xdr:twoCellAnchor>
  <xdr:twoCellAnchor>
    <xdr:from>
      <xdr:col>2</xdr:col>
      <xdr:colOff>185056</xdr:colOff>
      <xdr:row>35</xdr:row>
      <xdr:rowOff>128628</xdr:rowOff>
    </xdr:from>
    <xdr:to>
      <xdr:col>16</xdr:col>
      <xdr:colOff>13355</xdr:colOff>
      <xdr:row>39</xdr:row>
      <xdr:rowOff>33378</xdr:rowOff>
    </xdr:to>
    <xdr:grpSp>
      <xdr:nvGrpSpPr>
        <xdr:cNvPr id="32" name="Group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pSpPr/>
      </xdr:nvGrpSpPr>
      <xdr:grpSpPr>
        <a:xfrm>
          <a:off x="1328056" y="6224628"/>
          <a:ext cx="9277099" cy="601436"/>
          <a:chOff x="1670956" y="5729328"/>
          <a:chExt cx="9162799" cy="590550"/>
        </a:xfrm>
      </xdr:grpSpPr>
      <xdr:sp macro="" textlink="">
        <xdr:nvSpPr>
          <xdr:cNvPr id="18" name="Rounded Rectangle 17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/>
        </xdr:nvSpPr>
        <xdr:spPr>
          <a:xfrm>
            <a:off x="1977755" y="5783014"/>
            <a:ext cx="8856000" cy="472442"/>
          </a:xfrm>
          <a:prstGeom prst="roundRect">
            <a:avLst>
              <a:gd name="adj" fmla="val 50000"/>
            </a:avLst>
          </a:prstGeom>
          <a:noFill/>
          <a:ln w="38100">
            <a:solidFill>
              <a:srgbClr val="E1E699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2000" b="1">
                <a:solidFill>
                  <a:srgbClr val="E1E699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KAZA</a:t>
            </a:r>
            <a:r>
              <a:rPr lang="en-US" sz="2000" b="1" baseline="0">
                <a:solidFill>
                  <a:srgbClr val="E1E699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/OLAY İSTATİSTİKLERİ</a:t>
            </a:r>
            <a:endParaRPr lang="en-US" sz="2000" b="1">
              <a:solidFill>
                <a:srgbClr val="E1E699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pic>
        <xdr:nvPicPr>
          <xdr:cNvPr id="3" name="Picture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7556" b="82963" l="11222" r="90333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11682" t="8127" r="9460" b="17206"/>
          <a:stretch/>
        </xdr:blipFill>
        <xdr:spPr>
          <a:xfrm>
            <a:off x="1670956" y="5729328"/>
            <a:ext cx="1033092" cy="590550"/>
          </a:xfrm>
          <a:prstGeom prst="rect">
            <a:avLst/>
          </a:prstGeom>
        </xdr:spPr>
      </xdr:pic>
    </xdr:grpSp>
    <xdr:clientData/>
  </xdr:twoCellAnchor>
  <xdr:twoCellAnchor>
    <xdr:from>
      <xdr:col>17</xdr:col>
      <xdr:colOff>540327</xdr:colOff>
      <xdr:row>34</xdr:row>
      <xdr:rowOff>166325</xdr:rowOff>
    </xdr:from>
    <xdr:to>
      <xdr:col>28</xdr:col>
      <xdr:colOff>330550</xdr:colOff>
      <xdr:row>39</xdr:row>
      <xdr:rowOff>169063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pSpPr/>
      </xdr:nvGrpSpPr>
      <xdr:grpSpPr>
        <a:xfrm>
          <a:off x="11807041" y="6088154"/>
          <a:ext cx="7214280" cy="873595"/>
          <a:chOff x="2471057" y="4587534"/>
          <a:chExt cx="5921828" cy="873596"/>
        </a:xfrm>
      </xdr:grpSpPr>
      <xdr:sp macro="" textlink="">
        <xdr:nvSpPr>
          <xdr:cNvPr id="15" name="Rounded Rectangle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/>
        </xdr:nvSpPr>
        <xdr:spPr>
          <a:xfrm>
            <a:off x="2525485" y="4811486"/>
            <a:ext cx="5867400" cy="478973"/>
          </a:xfrm>
          <a:prstGeom prst="roundRect">
            <a:avLst>
              <a:gd name="adj" fmla="val 50000"/>
            </a:avLst>
          </a:prstGeom>
          <a:noFill/>
          <a:ln w="38100">
            <a:solidFill>
              <a:srgbClr val="E1E699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2000" b="1">
                <a:solidFill>
                  <a:srgbClr val="E1E699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UYGUNSUZLUK İSTATİSTİKLERİ</a:t>
            </a:r>
          </a:p>
        </xdr:txBody>
      </xdr:sp>
      <xdr:pic>
        <xdr:nvPicPr>
          <xdr:cNvPr id="17" name="Picture 16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ackgroundRemoval t="12500" b="80926" l="20675" r="82372">
                        <a14:foregroundMark x1="29162" y1="36574" x2="29162" y2="36574"/>
                        <a14:foregroundMark x1="30141" y1="43148" x2="30141" y2="43148"/>
                        <a14:foregroundMark x1="31556" y1="50278" x2="31556" y2="50278"/>
                        <a14:foregroundMark x1="29815" y1="57778" x2="29815" y2="57778"/>
                        <a14:foregroundMark x1="28509" y1="56481" x2="28509" y2="56481"/>
                        <a14:foregroundMark x1="42002" y1="51852" x2="42002" y2="51852"/>
                        <a14:foregroundMark x1="42546" y1="43796" x2="42546" y2="43796"/>
                        <a14:foregroundMark x1="45593" y1="36296" x2="45593" y2="36296"/>
                        <a14:foregroundMark x1="44070" y1="59630" x2="44070" y2="59630"/>
                        <a14:foregroundMark x1="40152" y1="18981" x2="62786" y2="32963"/>
                        <a14:foregroundMark x1="50272" y1="19630" x2="67247" y2="32963"/>
                        <a14:foregroundMark x1="63330" y1="32593" x2="63330" y2="55833"/>
                        <a14:foregroundMark x1="58651" y1="38056" x2="36235" y2="64259"/>
                        <a14:foregroundMark x1="57454" y1="55648" x2="34929" y2="68889"/>
                        <a14:foregroundMark x1="37650" y1="27500" x2="29815" y2="64722"/>
                        <a14:foregroundMark x1="32100" y1="23889" x2="29489" y2="40741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20653" t="12383" r="17248" b="19197"/>
          <a:stretch/>
        </xdr:blipFill>
        <xdr:spPr>
          <a:xfrm>
            <a:off x="2471057" y="4587534"/>
            <a:ext cx="696686" cy="873596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260842</xdr:colOff>
      <xdr:row>39</xdr:row>
      <xdr:rowOff>72777</xdr:rowOff>
    </xdr:from>
    <xdr:to>
      <xdr:col>15</xdr:col>
      <xdr:colOff>376443</xdr:colOff>
      <xdr:row>65</xdr:row>
      <xdr:rowOff>53489</xdr:rowOff>
    </xdr:to>
    <xdr:grpSp>
      <xdr:nvGrpSpPr>
        <xdr:cNvPr id="27" name="Group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GrpSpPr/>
      </xdr:nvGrpSpPr>
      <xdr:grpSpPr>
        <a:xfrm>
          <a:off x="2078756" y="6865463"/>
          <a:ext cx="8214573" cy="4509169"/>
          <a:chOff x="8343905" y="3958141"/>
          <a:chExt cx="6828655" cy="4500532"/>
        </a:xfrm>
      </xdr:grpSpPr>
      <xdr:sp macro="" textlink="">
        <xdr:nvSpPr>
          <xdr:cNvPr id="21" name="Rounded Rectangle 20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SpPr/>
        </xdr:nvSpPr>
        <xdr:spPr>
          <a:xfrm>
            <a:off x="8343905" y="3958141"/>
            <a:ext cx="3108109" cy="4424569"/>
          </a:xfrm>
          <a:prstGeom prst="roundRect">
            <a:avLst>
              <a:gd name="adj" fmla="val 9734"/>
            </a:avLst>
          </a:prstGeom>
          <a:solidFill>
            <a:srgbClr val="E1E699">
              <a:alpha val="28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endPara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graphicFrame macro="">
        <xdr:nvGraphicFramePr>
          <xdr:cNvPr id="19" name="Chart 18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GraphicFramePr>
            <a:graphicFrameLocks/>
          </xdr:cNvGraphicFramePr>
        </xdr:nvGraphicFramePr>
        <xdr:xfrm>
          <a:off x="8347169" y="4545259"/>
          <a:ext cx="6825391" cy="391341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 txBox="1"/>
        </xdr:nvSpPr>
        <xdr:spPr>
          <a:xfrm>
            <a:off x="12144674" y="5382276"/>
            <a:ext cx="2447345" cy="142413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2800" b="1">
                <a:solidFill>
                  <a:srgbClr val="E1E699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TOPLAM </a:t>
            </a:r>
          </a:p>
          <a:p>
            <a:pPr algn="ctr"/>
            <a:r>
              <a:rPr lang="en-US" sz="2800" b="1">
                <a:solidFill>
                  <a:srgbClr val="E1E699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KAZA/OLAY SAYISI: </a:t>
            </a:r>
          </a:p>
        </xdr:txBody>
      </xdr:sp>
      <xdr:sp macro="" textlink="">
        <xdr:nvSpPr>
          <xdr:cNvPr id="14" name="Rounded Rectangle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/>
        </xdr:nvSpPr>
        <xdr:spPr>
          <a:xfrm>
            <a:off x="8420105" y="4023455"/>
            <a:ext cx="2966595" cy="630424"/>
          </a:xfrm>
          <a:prstGeom prst="roundRect">
            <a:avLst>
              <a:gd name="adj" fmla="val 30082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20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KAZA/OLAY</a:t>
            </a:r>
            <a:r>
              <a:rPr lang="en-US" sz="2000" b="1" baseline="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TÜRLERİ</a:t>
            </a:r>
            <a:endParaRPr lang="en-US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 editAs="oneCell">
    <xdr:from>
      <xdr:col>2</xdr:col>
      <xdr:colOff>43187</xdr:colOff>
      <xdr:row>15</xdr:row>
      <xdr:rowOff>122353</xdr:rowOff>
    </xdr:from>
    <xdr:to>
      <xdr:col>3</xdr:col>
      <xdr:colOff>533402</xdr:colOff>
      <xdr:row>17</xdr:row>
      <xdr:rowOff>55611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90" t="17091" b="41595"/>
        <a:stretch/>
      </xdr:blipFill>
      <xdr:spPr>
        <a:xfrm>
          <a:off x="1529087" y="2694103"/>
          <a:ext cx="1156964" cy="276158"/>
        </a:xfrm>
        <a:prstGeom prst="rect">
          <a:avLst/>
        </a:prstGeom>
      </xdr:spPr>
    </xdr:pic>
    <xdr:clientData/>
  </xdr:twoCellAnchor>
  <xdr:twoCellAnchor editAs="oneCell">
    <xdr:from>
      <xdr:col>1</xdr:col>
      <xdr:colOff>639180</xdr:colOff>
      <xdr:row>2</xdr:row>
      <xdr:rowOff>50735</xdr:rowOff>
    </xdr:from>
    <xdr:to>
      <xdr:col>4</xdr:col>
      <xdr:colOff>358569</xdr:colOff>
      <xdr:row>11</xdr:row>
      <xdr:rowOff>170623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295784">
          <a:off x="639180" y="398605"/>
          <a:ext cx="1732062" cy="1685301"/>
        </a:xfrm>
        <a:prstGeom prst="rect">
          <a:avLst/>
        </a:prstGeom>
      </xdr:spPr>
    </xdr:pic>
    <xdr:clientData/>
  </xdr:twoCellAnchor>
  <xdr:twoCellAnchor editAs="oneCell">
    <xdr:from>
      <xdr:col>2</xdr:col>
      <xdr:colOff>378186</xdr:colOff>
      <xdr:row>1</xdr:row>
      <xdr:rowOff>55595</xdr:rowOff>
    </xdr:from>
    <xdr:to>
      <xdr:col>3</xdr:col>
      <xdr:colOff>562620</xdr:colOff>
      <xdr:row>4</xdr:row>
      <xdr:rowOff>132100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backgroundRemoval t="4478" b="89824" l="2500" r="95435">
                      <a14:backgroundMark x1="8478" y1="86160" x2="8478" y2="86160"/>
                      <a14:backgroundMark x1="9783" y1="76662" x2="9783" y2="7666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64172">
          <a:off x="1049077" y="229530"/>
          <a:ext cx="855325" cy="598309"/>
        </a:xfrm>
        <a:prstGeom prst="rect">
          <a:avLst/>
        </a:prstGeom>
      </xdr:spPr>
    </xdr:pic>
    <xdr:clientData/>
  </xdr:twoCellAnchor>
  <xdr:twoCellAnchor>
    <xdr:from>
      <xdr:col>2</xdr:col>
      <xdr:colOff>13853</xdr:colOff>
      <xdr:row>66</xdr:row>
      <xdr:rowOff>1904</xdr:rowOff>
    </xdr:from>
    <xdr:to>
      <xdr:col>9</xdr:col>
      <xdr:colOff>463831</xdr:colOff>
      <xdr:row>111</xdr:row>
      <xdr:rowOff>57166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/>
      </xdr:nvGrpSpPr>
      <xdr:grpSpPr>
        <a:xfrm>
          <a:off x="1156853" y="11497218"/>
          <a:ext cx="5174378" cy="7892977"/>
          <a:chOff x="7938943" y="7060176"/>
          <a:chExt cx="3603810" cy="7930442"/>
        </a:xfrm>
      </xdr:grpSpPr>
      <xdr:sp macro="" textlink="">
        <xdr:nvSpPr>
          <xdr:cNvPr id="34" name="Rounded Rectangle 33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SpPr/>
        </xdr:nvSpPr>
        <xdr:spPr>
          <a:xfrm>
            <a:off x="7938943" y="7060176"/>
            <a:ext cx="3338658" cy="7930442"/>
          </a:xfrm>
          <a:prstGeom prst="roundRect">
            <a:avLst>
              <a:gd name="adj" fmla="val 6239"/>
            </a:avLst>
          </a:prstGeom>
          <a:solidFill>
            <a:srgbClr val="E1E699">
              <a:alpha val="28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endPara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grpSp>
        <xdr:nvGrpSpPr>
          <xdr:cNvPr id="57" name="Group 56">
            <a:extLst>
              <a:ext uri="{FF2B5EF4-FFF2-40B4-BE49-F238E27FC236}">
                <a16:creationId xmlns:a16="http://schemas.microsoft.com/office/drawing/2014/main" id="{00000000-0008-0000-0000-000039000000}"/>
              </a:ext>
            </a:extLst>
          </xdr:cNvPr>
          <xdr:cNvGrpSpPr/>
        </xdr:nvGrpSpPr>
        <xdr:grpSpPr>
          <a:xfrm>
            <a:off x="8174461" y="7872646"/>
            <a:ext cx="2867615" cy="6994909"/>
            <a:chOff x="838200" y="9231086"/>
            <a:chExt cx="2296886" cy="6876316"/>
          </a:xfrm>
        </xdr:grpSpPr>
        <xdr:sp macro="" textlink="">
          <xdr:nvSpPr>
            <xdr:cNvPr id="56" name="Rounded Rectangle 55">
              <a:extLst>
                <a:ext uri="{FF2B5EF4-FFF2-40B4-BE49-F238E27FC236}">
                  <a16:creationId xmlns:a16="http://schemas.microsoft.com/office/drawing/2014/main" id="{00000000-0008-0000-0000-000038000000}"/>
                </a:ext>
              </a:extLst>
            </xdr:cNvPr>
            <xdr:cNvSpPr/>
          </xdr:nvSpPr>
          <xdr:spPr>
            <a:xfrm>
              <a:off x="838200" y="9231086"/>
              <a:ext cx="2296886" cy="6876316"/>
            </a:xfrm>
            <a:prstGeom prst="roundRect">
              <a:avLst>
                <a:gd name="adj" fmla="val 13689"/>
              </a:avLst>
            </a:prstGeom>
            <a:solidFill>
              <a:srgbClr val="E1E699">
                <a:alpha val="24000"/>
              </a:srgb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endParaRPr lang="en-US" sz="18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pic>
          <xdr:nvPicPr>
            <xdr:cNvPr id="35" name="Resim 2">
              <a:extLst>
                <a:ext uri="{FF2B5EF4-FFF2-40B4-BE49-F238E27FC236}">
                  <a16:creationId xmlns:a16="http://schemas.microsoft.com/office/drawing/2014/main" id="{00000000-0008-0000-0000-000023000000}"/>
                </a:ext>
              </a:extLst>
            </xdr:cNvPr>
            <xdr:cNvPicPr>
              <a:picLocks noChangeAspect="1" noChangeArrowheads="1"/>
            </xdr:cNvPicPr>
          </xdr:nvPicPr>
          <xdr:blipFill rotWithShape="1">
            <a:blip xmlns:r="http://schemas.openxmlformats.org/officeDocument/2006/relationships" r:embed="rId10" cstate="print">
              <a:duotone>
                <a:prstClr val="black"/>
                <a:schemeClr val="tx2">
                  <a:tint val="45000"/>
                  <a:satMod val="400000"/>
                </a:schemeClr>
              </a:duotone>
              <a:extLst>
                <a:ext uri="{BEBA8EAE-BF5A-486C-A8C5-ECC9F3942E4B}">
                  <a14:imgProps xmlns:a14="http://schemas.microsoft.com/office/drawing/2010/main">
                    <a14:imgLayer r:embed="rId11">
                      <a14:imgEffect>
                        <a14:backgroundRemoval t="4750" b="99917" l="62000" r="98417">
                          <a14:backgroundMark x1="79250" y1="63083" x2="79250" y2="99417"/>
                          <a14:backgroundMark x1="79500" y1="57333" x2="79417" y2="61083"/>
                          <a14:backgroundMark x1="70417" y1="38833" x2="69583" y2="51083"/>
                          <a14:backgroundMark x1="88333" y1="40083" x2="89417" y2="50417"/>
                        </a14:backgroundRemoval>
                      </a14:imgEffect>
                    </a14:imgLayer>
                  </a14:imgProps>
                </a:ex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62254" t="6528" r="2940"/>
            <a:stretch/>
          </xdr:blipFill>
          <xdr:spPr bwMode="auto">
            <a:xfrm>
              <a:off x="1294101" y="9254144"/>
              <a:ext cx="1461012" cy="672423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</xdr:grpSp>
      <xdr:sp macro="" textlink="">
        <xdr:nvSpPr>
          <xdr:cNvPr id="36" name="Rounded Rectangle 35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SpPr/>
        </xdr:nvSpPr>
        <xdr:spPr>
          <a:xfrm>
            <a:off x="8104908" y="7242367"/>
            <a:ext cx="3020292" cy="518552"/>
          </a:xfrm>
          <a:prstGeom prst="roundRect">
            <a:avLst>
              <a:gd name="adj" fmla="val 30082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8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YARALANMA</a:t>
            </a:r>
            <a:r>
              <a:rPr lang="en-US" sz="1800" b="1" baseline="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BÖLGESİ</a:t>
            </a:r>
            <a:endParaRPr lang="en-US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grpSp>
        <xdr:nvGrpSpPr>
          <xdr:cNvPr id="54" name="Group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GrpSpPr/>
        </xdr:nvGrpSpPr>
        <xdr:grpSpPr>
          <a:xfrm>
            <a:off x="8178747" y="8033894"/>
            <a:ext cx="3364006" cy="6566229"/>
            <a:chOff x="1949716" y="5891160"/>
            <a:chExt cx="3410453" cy="6351127"/>
          </a:xfrm>
        </xdr:grpSpPr>
        <xdr:sp macro="" textlink="">
          <xdr:nvSpPr>
            <xdr:cNvPr id="37" name="TextBox 36">
              <a:extLst>
                <a:ext uri="{FF2B5EF4-FFF2-40B4-BE49-F238E27FC236}">
                  <a16:creationId xmlns:a16="http://schemas.microsoft.com/office/drawing/2014/main" id="{00000000-0008-0000-0000-000025000000}"/>
                </a:ext>
              </a:extLst>
            </xdr:cNvPr>
            <xdr:cNvSpPr txBox="1"/>
          </xdr:nvSpPr>
          <xdr:spPr>
            <a:xfrm>
              <a:off x="3656071" y="5891160"/>
              <a:ext cx="1415143" cy="29391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1">
                  <a:solidFill>
                    <a:schemeClr val="accent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BAŞ</a:t>
              </a:r>
              <a:r>
                <a:rPr lang="en-US" sz="1200" b="1" baseline="0">
                  <a:solidFill>
                    <a:schemeClr val="accent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 - BOYUN:</a:t>
              </a:r>
              <a:endParaRPr lang="en-US" sz="1200" b="1">
                <a:solidFill>
                  <a:schemeClr val="accent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38" name="TextBox 37">
              <a:extLst>
                <a:ext uri="{FF2B5EF4-FFF2-40B4-BE49-F238E27FC236}">
                  <a16:creationId xmlns:a16="http://schemas.microsoft.com/office/drawing/2014/main" id="{00000000-0008-0000-0000-000026000000}"/>
                </a:ext>
              </a:extLst>
            </xdr:cNvPr>
            <xdr:cNvSpPr txBox="1"/>
          </xdr:nvSpPr>
          <xdr:spPr>
            <a:xfrm>
              <a:off x="1949716" y="6526055"/>
              <a:ext cx="1092202" cy="579569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1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OMUZ - KOLLAR:</a:t>
              </a:r>
            </a:p>
          </xdr:txBody>
        </xdr:sp>
        <xdr:sp macro="" textlink="">
          <xdr:nvSpPr>
            <xdr:cNvPr id="39" name="TextBox 38">
              <a:extLst>
                <a:ext uri="{FF2B5EF4-FFF2-40B4-BE49-F238E27FC236}">
                  <a16:creationId xmlns:a16="http://schemas.microsoft.com/office/drawing/2014/main" id="{00000000-0008-0000-0000-000027000000}"/>
                </a:ext>
              </a:extLst>
            </xdr:cNvPr>
            <xdr:cNvSpPr txBox="1"/>
          </xdr:nvSpPr>
          <xdr:spPr>
            <a:xfrm>
              <a:off x="1957403" y="7531530"/>
              <a:ext cx="754005" cy="568528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1">
                  <a:solidFill>
                    <a:schemeClr val="accent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KARIN</a:t>
              </a:r>
              <a:r>
                <a:rPr lang="en-US" sz="1200" b="1" baseline="0">
                  <a:solidFill>
                    <a:schemeClr val="accent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 - GÖĞÜS</a:t>
              </a:r>
              <a:r>
                <a:rPr lang="en-US" sz="1200" b="1">
                  <a:solidFill>
                    <a:schemeClr val="accent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:</a:t>
              </a:r>
            </a:p>
          </xdr:txBody>
        </xdr:sp>
        <xdr:sp macro="" textlink="">
          <xdr:nvSpPr>
            <xdr:cNvPr id="40" name="TextBox 39">
              <a:extLst>
                <a:ext uri="{FF2B5EF4-FFF2-40B4-BE49-F238E27FC236}">
                  <a16:creationId xmlns:a16="http://schemas.microsoft.com/office/drawing/2014/main" id="{00000000-0008-0000-0000-000028000000}"/>
                </a:ext>
              </a:extLst>
            </xdr:cNvPr>
            <xdr:cNvSpPr txBox="1"/>
          </xdr:nvSpPr>
          <xdr:spPr>
            <a:xfrm>
              <a:off x="4132619" y="7288671"/>
              <a:ext cx="777064" cy="39880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1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SIRT - BEL:</a:t>
              </a:r>
            </a:p>
          </xdr:txBody>
        </xdr:sp>
        <xdr:sp macro="" textlink="">
          <xdr:nvSpPr>
            <xdr:cNvPr id="41" name="TextBox 40">
              <a:extLst>
                <a:ext uri="{FF2B5EF4-FFF2-40B4-BE49-F238E27FC236}">
                  <a16:creationId xmlns:a16="http://schemas.microsoft.com/office/drawing/2014/main" id="{00000000-0008-0000-0000-000029000000}"/>
                </a:ext>
              </a:extLst>
            </xdr:cNvPr>
            <xdr:cNvSpPr txBox="1"/>
          </xdr:nvSpPr>
          <xdr:spPr>
            <a:xfrm>
              <a:off x="2003521" y="9638146"/>
              <a:ext cx="1553391" cy="27214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1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KALÇA</a:t>
              </a:r>
              <a:r>
                <a:rPr lang="en-US" sz="1200" b="1" baseline="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 KASIK:</a:t>
              </a:r>
              <a:endParaRPr lang="en-US" sz="12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42" name="TextBox 41">
              <a:extLst>
                <a:ext uri="{FF2B5EF4-FFF2-40B4-BE49-F238E27FC236}">
                  <a16:creationId xmlns:a16="http://schemas.microsoft.com/office/drawing/2014/main" id="{00000000-0008-0000-0000-00002A000000}"/>
                </a:ext>
              </a:extLst>
            </xdr:cNvPr>
            <xdr:cNvSpPr txBox="1"/>
          </xdr:nvSpPr>
          <xdr:spPr>
            <a:xfrm>
              <a:off x="2280227" y="10983069"/>
              <a:ext cx="1001487" cy="27214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1">
                  <a:solidFill>
                    <a:schemeClr val="accent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BACAK:</a:t>
              </a:r>
            </a:p>
          </xdr:txBody>
        </xdr:sp>
        <xdr:sp macro="" textlink="">
          <xdr:nvSpPr>
            <xdr:cNvPr id="43" name="TextBox 42">
              <a:extLst>
                <a:ext uri="{FF2B5EF4-FFF2-40B4-BE49-F238E27FC236}">
                  <a16:creationId xmlns:a16="http://schemas.microsoft.com/office/drawing/2014/main" id="{00000000-0008-0000-0000-00002B000000}"/>
                </a:ext>
              </a:extLst>
            </xdr:cNvPr>
            <xdr:cNvSpPr txBox="1"/>
          </xdr:nvSpPr>
          <xdr:spPr>
            <a:xfrm>
              <a:off x="4287095" y="8875377"/>
              <a:ext cx="1073074" cy="27201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1">
                  <a:solidFill>
                    <a:schemeClr val="accent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ELLER:</a:t>
              </a:r>
            </a:p>
          </xdr:txBody>
        </xdr:sp>
        <xdr:sp macro="" textlink="">
          <xdr:nvSpPr>
            <xdr:cNvPr id="44" name="TextBox 43">
              <a:extLst>
                <a:ext uri="{FF2B5EF4-FFF2-40B4-BE49-F238E27FC236}">
                  <a16:creationId xmlns:a16="http://schemas.microsoft.com/office/drawing/2014/main" id="{00000000-0008-0000-0000-00002C000000}"/>
                </a:ext>
              </a:extLst>
            </xdr:cNvPr>
            <xdr:cNvSpPr txBox="1"/>
          </xdr:nvSpPr>
          <xdr:spPr>
            <a:xfrm>
              <a:off x="3986579" y="11587152"/>
              <a:ext cx="1001487" cy="272143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1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AYAK:</a:t>
              </a:r>
            </a:p>
          </xdr:txBody>
        </xdr:sp>
        <xdr:sp macro="" textlink="DATA!F2">
          <xdr:nvSpPr>
            <xdr:cNvPr id="45" name="TextBox 44">
              <a:extLst>
                <a:ext uri="{FF2B5EF4-FFF2-40B4-BE49-F238E27FC236}">
                  <a16:creationId xmlns:a16="http://schemas.microsoft.com/office/drawing/2014/main" id="{00000000-0008-0000-0000-00002D000000}"/>
                </a:ext>
              </a:extLst>
            </xdr:cNvPr>
            <xdr:cNvSpPr txBox="1"/>
          </xdr:nvSpPr>
          <xdr:spPr>
            <a:xfrm>
              <a:off x="3702937" y="6080046"/>
              <a:ext cx="737883" cy="40277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fld id="{607BCE7D-5DB6-4088-BCB1-CB47CF88D4E7}" type="TxLink">
                <a:rPr lang="en-US" sz="1600" b="1" i="0" u="none" strike="noStrike">
                  <a:solidFill>
                    <a:schemeClr val="accent1"/>
                  </a:solidFill>
                  <a:latin typeface="Arial"/>
                  <a:cs typeface="Arial"/>
                </a:rPr>
                <a:pPr algn="ctr"/>
                <a:t>3%</a:t>
              </a:fld>
              <a:endParaRPr lang="en-US" sz="1800" b="1">
                <a:solidFill>
                  <a:schemeClr val="accent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DATA!F3">
          <xdr:nvSpPr>
            <xdr:cNvPr id="46" name="TextBox 45">
              <a:extLst>
                <a:ext uri="{FF2B5EF4-FFF2-40B4-BE49-F238E27FC236}">
                  <a16:creationId xmlns:a16="http://schemas.microsoft.com/office/drawing/2014/main" id="{00000000-0008-0000-0000-00002E000000}"/>
                </a:ext>
              </a:extLst>
            </xdr:cNvPr>
            <xdr:cNvSpPr txBox="1"/>
          </xdr:nvSpPr>
          <xdr:spPr>
            <a:xfrm>
              <a:off x="2004271" y="6757261"/>
              <a:ext cx="830118" cy="40277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marL="0" indent="0" algn="ctr"/>
              <a:fld id="{8F11522B-EF11-4DFA-A6A4-4B14570FFF19}" type="TxLink">
                <a:rPr lang="en-US" sz="1600" b="1" i="0" u="none" strike="noStrike">
                  <a:solidFill>
                    <a:schemeClr val="bg1"/>
                  </a:solidFill>
                  <a:latin typeface="Arial"/>
                  <a:ea typeface="+mn-ea"/>
                  <a:cs typeface="Arial"/>
                </a:rPr>
                <a:pPr marL="0" indent="0" algn="ctr"/>
                <a:t>9%</a:t>
              </a:fld>
              <a:endParaRPr lang="en-US" sz="1600" b="1" i="0" u="none" strike="noStrike">
                <a:solidFill>
                  <a:schemeClr val="bg1"/>
                </a:solidFill>
                <a:latin typeface="Arial"/>
                <a:ea typeface="+mn-ea"/>
                <a:cs typeface="Arial"/>
              </a:endParaRPr>
            </a:p>
          </xdr:txBody>
        </xdr:sp>
        <xdr:sp macro="" textlink="DATA!F4">
          <xdr:nvSpPr>
            <xdr:cNvPr id="47" name="TextBox 46">
              <a:extLst>
                <a:ext uri="{FF2B5EF4-FFF2-40B4-BE49-F238E27FC236}">
                  <a16:creationId xmlns:a16="http://schemas.microsoft.com/office/drawing/2014/main" id="{00000000-0008-0000-0000-00002F000000}"/>
                </a:ext>
              </a:extLst>
            </xdr:cNvPr>
            <xdr:cNvSpPr txBox="1"/>
          </xdr:nvSpPr>
          <xdr:spPr>
            <a:xfrm>
              <a:off x="2033805" y="7921728"/>
              <a:ext cx="431642" cy="40277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marL="0" indent="0" algn="ctr"/>
              <a:fld id="{39C07344-BB4A-4B7E-B67C-DF2217B174A5}" type="TxLink">
                <a:rPr lang="en-US" sz="1600" b="1" i="0" u="none" strike="noStrike">
                  <a:solidFill>
                    <a:schemeClr val="accent1"/>
                  </a:solidFill>
                  <a:latin typeface="Arial"/>
                  <a:ea typeface="+mn-ea"/>
                  <a:cs typeface="Arial"/>
                </a:rPr>
                <a:pPr marL="0" indent="0" algn="ctr"/>
                <a:t>6%</a:t>
              </a:fld>
              <a:endParaRPr lang="en-US" sz="1600" b="1" i="0" u="none" strike="noStrike">
                <a:solidFill>
                  <a:schemeClr val="accent1"/>
                </a:solidFill>
                <a:latin typeface="Arial"/>
                <a:ea typeface="+mn-ea"/>
                <a:cs typeface="Arial"/>
              </a:endParaRPr>
            </a:p>
          </xdr:txBody>
        </xdr:sp>
        <xdr:sp macro="" textlink="DATA!F5">
          <xdr:nvSpPr>
            <xdr:cNvPr id="48" name="TextBox 47">
              <a:extLst>
                <a:ext uri="{FF2B5EF4-FFF2-40B4-BE49-F238E27FC236}">
                  <a16:creationId xmlns:a16="http://schemas.microsoft.com/office/drawing/2014/main" id="{00000000-0008-0000-0000-000030000000}"/>
                </a:ext>
              </a:extLst>
            </xdr:cNvPr>
            <xdr:cNvSpPr txBox="1"/>
          </xdr:nvSpPr>
          <xdr:spPr>
            <a:xfrm>
              <a:off x="4255139" y="7519569"/>
              <a:ext cx="485446" cy="40277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marL="0" indent="0" algn="ctr"/>
              <a:fld id="{220449C9-5B37-49BF-B1EF-5CA34A478CBC}" type="TxLink">
                <a:rPr lang="en-US" sz="1600" b="1" i="0" u="none" strike="noStrike">
                  <a:solidFill>
                    <a:schemeClr val="bg1"/>
                  </a:solidFill>
                  <a:latin typeface="Arial"/>
                  <a:ea typeface="+mn-ea"/>
                  <a:cs typeface="Arial"/>
                </a:rPr>
                <a:pPr marL="0" indent="0" algn="ctr"/>
                <a:t>16%</a:t>
              </a:fld>
              <a:endParaRPr lang="en-US" sz="1600" b="1" i="0" u="none" strike="noStrike">
                <a:solidFill>
                  <a:schemeClr val="bg1"/>
                </a:solidFill>
                <a:latin typeface="Arial"/>
                <a:ea typeface="+mn-ea"/>
                <a:cs typeface="Arial"/>
              </a:endParaRPr>
            </a:p>
          </xdr:txBody>
        </xdr:sp>
        <xdr:sp macro="" textlink="DATA!F6">
          <xdr:nvSpPr>
            <xdr:cNvPr id="49" name="TextBox 48">
              <a:extLst>
                <a:ext uri="{FF2B5EF4-FFF2-40B4-BE49-F238E27FC236}">
                  <a16:creationId xmlns:a16="http://schemas.microsoft.com/office/drawing/2014/main" id="{00000000-0008-0000-0000-000031000000}"/>
                </a:ext>
              </a:extLst>
            </xdr:cNvPr>
            <xdr:cNvSpPr txBox="1"/>
          </xdr:nvSpPr>
          <xdr:spPr>
            <a:xfrm>
              <a:off x="4262824" y="9116858"/>
              <a:ext cx="546937" cy="40277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marL="0" indent="0" algn="ctr"/>
              <a:fld id="{1C1CC881-5E06-4AB6-9CE2-F78A4D57C993}" type="TxLink">
                <a:rPr lang="en-US" sz="1600" b="1" i="0" u="none" strike="noStrike">
                  <a:solidFill>
                    <a:schemeClr val="accent1"/>
                  </a:solidFill>
                  <a:latin typeface="Arial"/>
                  <a:ea typeface="+mn-ea"/>
                  <a:cs typeface="Arial"/>
                </a:rPr>
                <a:pPr marL="0" indent="0" algn="ctr"/>
                <a:t>28%</a:t>
              </a:fld>
              <a:endParaRPr lang="en-US" sz="1600" b="1" i="0" u="none" strike="noStrike">
                <a:solidFill>
                  <a:schemeClr val="accent1"/>
                </a:solidFill>
                <a:latin typeface="Arial"/>
                <a:ea typeface="+mn-ea"/>
                <a:cs typeface="Arial"/>
              </a:endParaRPr>
            </a:p>
          </xdr:txBody>
        </xdr:sp>
        <xdr:sp macro="" textlink="DATA!F7">
          <xdr:nvSpPr>
            <xdr:cNvPr id="50" name="TextBox 49">
              <a:extLst>
                <a:ext uri="{FF2B5EF4-FFF2-40B4-BE49-F238E27FC236}">
                  <a16:creationId xmlns:a16="http://schemas.microsoft.com/office/drawing/2014/main" id="{00000000-0008-0000-0000-000032000000}"/>
                </a:ext>
              </a:extLst>
            </xdr:cNvPr>
            <xdr:cNvSpPr txBox="1"/>
          </xdr:nvSpPr>
          <xdr:spPr>
            <a:xfrm>
              <a:off x="2065761" y="9933135"/>
              <a:ext cx="760942" cy="40277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marL="0" indent="0" algn="ctr"/>
              <a:fld id="{DD84C512-7B76-4159-82E7-066671652B03}" type="TxLink">
                <a:rPr lang="en-US" sz="1600" b="1" i="0" u="none" strike="noStrike">
                  <a:solidFill>
                    <a:schemeClr val="bg1"/>
                  </a:solidFill>
                  <a:latin typeface="Arial"/>
                  <a:ea typeface="+mn-ea"/>
                  <a:cs typeface="Arial"/>
                </a:rPr>
                <a:pPr marL="0" indent="0" algn="ctr"/>
                <a:t>6%</a:t>
              </a:fld>
              <a:endParaRPr lang="en-US" sz="1600" b="1" i="0" u="none" strike="noStrike">
                <a:solidFill>
                  <a:schemeClr val="bg1"/>
                </a:solidFill>
                <a:latin typeface="Arial"/>
                <a:ea typeface="+mn-ea"/>
                <a:cs typeface="Arial"/>
              </a:endParaRPr>
            </a:p>
          </xdr:txBody>
        </xdr:sp>
        <xdr:sp macro="" textlink="DATA!F8">
          <xdr:nvSpPr>
            <xdr:cNvPr id="51" name="TextBox 50">
              <a:extLst>
                <a:ext uri="{FF2B5EF4-FFF2-40B4-BE49-F238E27FC236}">
                  <a16:creationId xmlns:a16="http://schemas.microsoft.com/office/drawing/2014/main" id="{00000000-0008-0000-0000-000033000000}"/>
                </a:ext>
              </a:extLst>
            </xdr:cNvPr>
            <xdr:cNvSpPr txBox="1"/>
          </xdr:nvSpPr>
          <xdr:spPr>
            <a:xfrm>
              <a:off x="2196427" y="11277751"/>
              <a:ext cx="691765" cy="40277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marL="0" indent="0" algn="ctr"/>
              <a:fld id="{3A6293C5-D3C3-458B-B2F7-11B8FE26F0A1}" type="TxLink">
                <a:rPr lang="en-US" sz="1600" b="1" i="0" u="none" strike="noStrike">
                  <a:solidFill>
                    <a:schemeClr val="accent1"/>
                  </a:solidFill>
                  <a:latin typeface="Arial"/>
                  <a:ea typeface="+mn-ea"/>
                  <a:cs typeface="Arial"/>
                </a:rPr>
                <a:pPr marL="0" indent="0" algn="ctr"/>
                <a:t>9%</a:t>
              </a:fld>
              <a:endParaRPr lang="en-US" sz="1600" b="1" i="0" u="none" strike="noStrike">
                <a:solidFill>
                  <a:schemeClr val="accent1"/>
                </a:solidFill>
                <a:latin typeface="Arial"/>
                <a:ea typeface="+mn-ea"/>
                <a:cs typeface="Arial"/>
              </a:endParaRPr>
            </a:p>
          </xdr:txBody>
        </xdr:sp>
        <xdr:sp macro="" textlink="DATA!F9">
          <xdr:nvSpPr>
            <xdr:cNvPr id="52" name="TextBox 51">
              <a:extLst>
                <a:ext uri="{FF2B5EF4-FFF2-40B4-BE49-F238E27FC236}">
                  <a16:creationId xmlns:a16="http://schemas.microsoft.com/office/drawing/2014/main" id="{00000000-0008-0000-0000-000034000000}"/>
                </a:ext>
              </a:extLst>
            </xdr:cNvPr>
            <xdr:cNvSpPr txBox="1"/>
          </xdr:nvSpPr>
          <xdr:spPr>
            <a:xfrm>
              <a:off x="3932315" y="11839515"/>
              <a:ext cx="608426" cy="40277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marL="0" indent="0" algn="ctr"/>
              <a:fld id="{CD794A0E-4AE0-4F8D-AD40-25C31AEEB411}" type="TxLink">
                <a:rPr lang="en-US" sz="1600" b="1" i="0" u="none" strike="noStrike">
                  <a:solidFill>
                    <a:schemeClr val="bg1"/>
                  </a:solidFill>
                  <a:latin typeface="Arial"/>
                  <a:ea typeface="+mn-ea"/>
                  <a:cs typeface="Arial"/>
                </a:rPr>
                <a:pPr marL="0" indent="0" algn="ctr"/>
                <a:t>22%</a:t>
              </a:fld>
              <a:endParaRPr lang="en-US" sz="1600" b="1" i="0" u="none" strike="noStrike">
                <a:solidFill>
                  <a:schemeClr val="bg1"/>
                </a:solidFill>
                <a:latin typeface="Arial"/>
                <a:ea typeface="+mn-ea"/>
                <a:cs typeface="Arial"/>
              </a:endParaRPr>
            </a:p>
          </xdr:txBody>
        </xdr:sp>
      </xdr:grpSp>
    </xdr:grpSp>
    <xdr:clientData/>
  </xdr:twoCellAnchor>
  <xdr:twoCellAnchor>
    <xdr:from>
      <xdr:col>9</xdr:col>
      <xdr:colOff>332875</xdr:colOff>
      <xdr:row>65</xdr:row>
      <xdr:rowOff>162063</xdr:rowOff>
    </xdr:from>
    <xdr:to>
      <xdr:col>16</xdr:col>
      <xdr:colOff>387302</xdr:colOff>
      <xdr:row>122</xdr:row>
      <xdr:rowOff>152400</xdr:rowOff>
    </xdr:to>
    <xdr:grpSp>
      <xdr:nvGrpSpPr>
        <xdr:cNvPr id="28" name="Group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GrpSpPr/>
      </xdr:nvGrpSpPr>
      <xdr:grpSpPr>
        <a:xfrm>
          <a:off x="6200275" y="11483206"/>
          <a:ext cx="4778827" cy="9918108"/>
          <a:chOff x="757978" y="12694476"/>
          <a:chExt cx="4079775" cy="7870609"/>
        </a:xfrm>
      </xdr:grpSpPr>
      <xdr:sp macro="" textlink="">
        <xdr:nvSpPr>
          <xdr:cNvPr id="62" name="Rounded Rectangle 61">
            <a:extLst>
              <a:ext uri="{FF2B5EF4-FFF2-40B4-BE49-F238E27FC236}">
                <a16:creationId xmlns:a16="http://schemas.microsoft.com/office/drawing/2014/main" id="{00000000-0008-0000-0000-00003E000000}"/>
              </a:ext>
            </a:extLst>
          </xdr:cNvPr>
          <xdr:cNvSpPr/>
        </xdr:nvSpPr>
        <xdr:spPr>
          <a:xfrm>
            <a:off x="757978" y="12694476"/>
            <a:ext cx="4079775" cy="7870609"/>
          </a:xfrm>
          <a:prstGeom prst="roundRect">
            <a:avLst>
              <a:gd name="adj" fmla="val 4140"/>
            </a:avLst>
          </a:prstGeom>
          <a:solidFill>
            <a:srgbClr val="E1E699">
              <a:alpha val="24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endParaRPr lang="en-US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mc:AlternateContent xmlns:mc="http://schemas.openxmlformats.org/markup-compatibility/2006" xmlns:a14="http://schemas.microsoft.com/office/drawing/2010/main">
        <mc:Choice Requires="a14">
          <xdr:pic>
            <xdr:nvPicPr>
              <xdr:cNvPr id="5" name="Picture 4">
                <a:extLst>
                  <a:ext uri="{FF2B5EF4-FFF2-40B4-BE49-F238E27FC236}">
                    <a16:creationId xmlns:a16="http://schemas.microsoft.com/office/drawing/2014/main" id="{00000000-0008-0000-0000-000005000000}"/>
                  </a:ext>
                </a:extLst>
              </xdr:cNvPr>
              <xdr:cNvPicPr>
                <a:picLocks noChangeAspect="1"/>
                <a:extLst>
                  <a:ext uri="{84589F7E-364E-4C9E-8A38-B11213B215E9}">
                    <a14:cameraTool cellRange="DATA!H2:I36" spid="_x0000_s1291"/>
                  </a:ext>
                </a:extLst>
              </xdr:cNvPicPr>
            </xdr:nvPicPr>
            <xdr:blipFill>
              <a:blip xmlns:r="http://schemas.openxmlformats.org/officeDocument/2006/relationships" r:embed="rId12"/>
              <a:stretch>
                <a:fillRect/>
              </a:stretch>
            </xdr:blipFill>
            <xdr:spPr>
              <a:xfrm>
                <a:off x="877016" y="13498931"/>
                <a:ext cx="3841698" cy="6968316"/>
              </a:xfrm>
              <a:prstGeom prst="rect">
                <a:avLst/>
              </a:prstGeom>
            </xdr:spPr>
          </xdr:pic>
        </mc:Choice>
        <mc:Fallback xmlns=""/>
      </mc:AlternateContent>
      <xdr:sp macro="" textlink="">
        <xdr:nvSpPr>
          <xdr:cNvPr id="53" name="Rounded Rectangle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SpPr/>
        </xdr:nvSpPr>
        <xdr:spPr>
          <a:xfrm>
            <a:off x="888607" y="12786273"/>
            <a:ext cx="3789885" cy="628979"/>
          </a:xfrm>
          <a:prstGeom prst="roundRect">
            <a:avLst>
              <a:gd name="adj" fmla="val 30082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20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KAZA/OLAY</a:t>
            </a:r>
            <a:r>
              <a:rPr lang="en-US" sz="2000" b="1" baseline="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ÇEŞİDİ</a:t>
            </a:r>
            <a:endParaRPr lang="en-US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</xdr:col>
      <xdr:colOff>628759</xdr:colOff>
      <xdr:row>18</xdr:row>
      <xdr:rowOff>109128</xdr:rowOff>
    </xdr:from>
    <xdr:to>
      <xdr:col>28</xdr:col>
      <xdr:colOff>942110</xdr:colOff>
      <xdr:row>33</xdr:row>
      <xdr:rowOff>89452</xdr:rowOff>
    </xdr:to>
    <xdr:sp macro="" textlink="">
      <xdr:nvSpPr>
        <xdr:cNvPr id="59" name="Rounded Rectangle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1099814" y="3351092"/>
          <a:ext cx="18268841" cy="2681960"/>
        </a:xfrm>
        <a:prstGeom prst="roundRect">
          <a:avLst>
            <a:gd name="adj" fmla="val 5304"/>
          </a:avLst>
        </a:prstGeom>
        <a:solidFill>
          <a:srgbClr val="E1E699">
            <a:alpha val="28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n-US" sz="2000" b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277095</xdr:colOff>
      <xdr:row>18</xdr:row>
      <xdr:rowOff>168493</xdr:rowOff>
    </xdr:from>
    <xdr:to>
      <xdr:col>28</xdr:col>
      <xdr:colOff>651169</xdr:colOff>
      <xdr:row>21</xdr:row>
      <xdr:rowOff>146718</xdr:rowOff>
    </xdr:to>
    <xdr:sp macro="" textlink="">
      <xdr:nvSpPr>
        <xdr:cNvPr id="60" name="Rounded Rectangl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1413168" y="3410457"/>
          <a:ext cx="17664546" cy="518552"/>
        </a:xfrm>
        <a:prstGeom prst="roundRect">
          <a:avLst>
            <a:gd name="adj" fmla="val 30082"/>
          </a:avLst>
        </a:prstGeom>
        <a:solidFill>
          <a:srgbClr val="E1E699">
            <a:alpha val="43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YÖNETİCİ</a:t>
          </a:r>
          <a:r>
            <a:rPr lang="en-US" sz="24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ÖZETİ</a:t>
          </a:r>
          <a:endParaRPr lang="en-US" sz="24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34853</xdr:colOff>
      <xdr:row>22</xdr:row>
      <xdr:rowOff>116698</xdr:rowOff>
    </xdr:from>
    <xdr:to>
      <xdr:col>8</xdr:col>
      <xdr:colOff>536906</xdr:colOff>
      <xdr:row>32</xdr:row>
      <xdr:rowOff>49100</xdr:rowOff>
    </xdr:to>
    <xdr:grpSp>
      <xdr:nvGrpSpPr>
        <xdr:cNvPr id="81" name="Group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GrpSpPr/>
      </xdr:nvGrpSpPr>
      <xdr:grpSpPr>
        <a:xfrm>
          <a:off x="1852767" y="3948469"/>
          <a:ext cx="3876625" cy="1674117"/>
          <a:chOff x="1891352" y="4079098"/>
          <a:chExt cx="3827144" cy="1733493"/>
        </a:xfrm>
      </xdr:grpSpPr>
      <xdr:sp macro="" textlink="">
        <xdr:nvSpPr>
          <xdr:cNvPr id="61" name="Rounded Rectangle 60">
            <a:extLst>
              <a:ext uri="{FF2B5EF4-FFF2-40B4-BE49-F238E27FC236}">
                <a16:creationId xmlns:a16="http://schemas.microsoft.com/office/drawing/2014/main" id="{00000000-0008-0000-0000-00003D000000}"/>
              </a:ext>
            </a:extLst>
          </xdr:cNvPr>
          <xdr:cNvSpPr/>
        </xdr:nvSpPr>
        <xdr:spPr>
          <a:xfrm>
            <a:off x="1891352" y="4079098"/>
            <a:ext cx="3827144" cy="539999"/>
          </a:xfrm>
          <a:prstGeom prst="roundRect">
            <a:avLst>
              <a:gd name="adj" fmla="val 50000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n-US" sz="12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KAZA/OLAY</a:t>
            </a:r>
            <a:r>
              <a:rPr lang="en-US" sz="1200" b="1" baseline="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SAYISI:</a:t>
            </a:r>
            <a:endParaRPr lang="en-US" sz="1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6" name="Rounded Rectangle 65">
            <a:extLst>
              <a:ext uri="{FF2B5EF4-FFF2-40B4-BE49-F238E27FC236}">
                <a16:creationId xmlns:a16="http://schemas.microsoft.com/office/drawing/2014/main" id="{00000000-0008-0000-0000-000042000000}"/>
              </a:ext>
            </a:extLst>
          </xdr:cNvPr>
          <xdr:cNvSpPr/>
        </xdr:nvSpPr>
        <xdr:spPr>
          <a:xfrm>
            <a:off x="1891352" y="4671208"/>
            <a:ext cx="3827144" cy="540001"/>
          </a:xfrm>
          <a:prstGeom prst="roundRect">
            <a:avLst>
              <a:gd name="adj" fmla="val 50000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n-US" sz="12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KAZA SIKLIK HIZI:</a:t>
            </a:r>
          </a:p>
        </xdr:txBody>
      </xdr:sp>
      <xdr:sp macro="" textlink="">
        <xdr:nvSpPr>
          <xdr:cNvPr id="68" name="Rounded Rectangle 67">
            <a:extLst>
              <a:ext uri="{FF2B5EF4-FFF2-40B4-BE49-F238E27FC236}">
                <a16:creationId xmlns:a16="http://schemas.microsoft.com/office/drawing/2014/main" id="{00000000-0008-0000-0000-000044000000}"/>
              </a:ext>
            </a:extLst>
          </xdr:cNvPr>
          <xdr:cNvSpPr/>
        </xdr:nvSpPr>
        <xdr:spPr>
          <a:xfrm>
            <a:off x="1891352" y="5272591"/>
            <a:ext cx="3827144" cy="540000"/>
          </a:xfrm>
          <a:prstGeom prst="roundRect">
            <a:avLst>
              <a:gd name="adj" fmla="val 50000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n-US" sz="12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AÇIK UYGUNSUZLUK SAYISI:</a:t>
            </a:r>
          </a:p>
        </xdr:txBody>
      </xdr:sp>
      <xdr:sp macro="" textlink="DATA!B10">
        <xdr:nvSpPr>
          <xdr:cNvPr id="23" name="TextBox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 txBox="1"/>
        </xdr:nvSpPr>
        <xdr:spPr>
          <a:xfrm>
            <a:off x="4550063" y="4103222"/>
            <a:ext cx="1080000" cy="49063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marL="0" indent="0" algn="ctr"/>
            <a:fld id="{44E9172C-3194-4B64-B975-1DDA34D11808}" type="TxLink">
              <a:rPr lang="en-US" sz="2000" b="1" i="0" u="none" strike="noStrike">
                <a:solidFill>
                  <a:srgbClr val="E1E699"/>
                </a:solidFill>
                <a:latin typeface="Arial"/>
                <a:ea typeface="+mn-ea"/>
                <a:cs typeface="Arial"/>
              </a:rPr>
              <a:pPr marL="0" indent="0" algn="ctr"/>
              <a:t>21</a:t>
            </a:fld>
            <a:endParaRPr lang="en-US" sz="2000" b="1" i="0" u="none" strike="noStrike">
              <a:solidFill>
                <a:srgbClr val="E1E699"/>
              </a:solidFill>
              <a:latin typeface="Arial"/>
              <a:ea typeface="+mn-ea"/>
              <a:cs typeface="Arial"/>
            </a:endParaRPr>
          </a:p>
        </xdr:txBody>
      </xdr:sp>
      <xdr:sp macro="" textlink="DATA!B14">
        <xdr:nvSpPr>
          <xdr:cNvPr id="73" name="TextBox 72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SpPr txBox="1"/>
        </xdr:nvSpPr>
        <xdr:spPr>
          <a:xfrm>
            <a:off x="4550063" y="4689480"/>
            <a:ext cx="1080000" cy="48445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marL="0" indent="0" algn="ctr"/>
            <a:fld id="{0D5C5EE5-49D7-4220-BB1B-2E0279B30B03}" type="TxLink">
              <a:rPr lang="en-US" sz="2000" b="1" i="0" u="none" strike="noStrike">
                <a:solidFill>
                  <a:srgbClr val="E1E699"/>
                </a:solidFill>
                <a:latin typeface="Arial"/>
                <a:ea typeface="+mn-ea"/>
                <a:cs typeface="Arial"/>
              </a:rPr>
              <a:pPr marL="0" indent="0" algn="ctr"/>
              <a:t>10,21</a:t>
            </a:fld>
            <a:endParaRPr lang="en-US" sz="2000" b="1" i="0" u="none" strike="noStrike">
              <a:solidFill>
                <a:srgbClr val="E1E699"/>
              </a:solidFill>
              <a:latin typeface="Arial"/>
              <a:ea typeface="+mn-ea"/>
              <a:cs typeface="Arial"/>
            </a:endParaRPr>
          </a:p>
        </xdr:txBody>
      </xdr:sp>
      <xdr:sp macro="" textlink="DATA!P2">
        <xdr:nvSpPr>
          <xdr:cNvPr id="76" name="TextBox 75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 txBox="1"/>
        </xdr:nvSpPr>
        <xdr:spPr>
          <a:xfrm>
            <a:off x="4550063" y="5281161"/>
            <a:ext cx="1080000" cy="49063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marL="0" indent="0" algn="ctr"/>
            <a:fld id="{A8B3FC41-DCB0-411E-A270-13E55F87A976}" type="TxLink">
              <a:rPr lang="en-US" sz="2000" b="1" i="0" u="none" strike="noStrike">
                <a:solidFill>
                  <a:srgbClr val="E1E699"/>
                </a:solidFill>
                <a:latin typeface="Arial"/>
                <a:ea typeface="+mn-ea"/>
                <a:cs typeface="Arial"/>
              </a:rPr>
              <a:pPr marL="0" indent="0" algn="ctr"/>
              <a:t>10</a:t>
            </a:fld>
            <a:endParaRPr lang="en-US" sz="2000" b="1" i="0" u="none" strike="noStrike">
              <a:solidFill>
                <a:srgbClr val="E1E699"/>
              </a:solidFill>
              <a:latin typeface="Arial"/>
              <a:ea typeface="+mn-ea"/>
              <a:cs typeface="Arial"/>
            </a:endParaRPr>
          </a:p>
        </xdr:txBody>
      </xdr:sp>
    </xdr:grpSp>
    <xdr:clientData/>
  </xdr:twoCellAnchor>
  <xdr:twoCellAnchor>
    <xdr:from>
      <xdr:col>9</xdr:col>
      <xdr:colOff>340599</xdr:colOff>
      <xdr:row>22</xdr:row>
      <xdr:rowOff>116698</xdr:rowOff>
    </xdr:from>
    <xdr:to>
      <xdr:col>15</xdr:col>
      <xdr:colOff>177636</xdr:colOff>
      <xdr:row>32</xdr:row>
      <xdr:rowOff>53135</xdr:rowOff>
    </xdr:to>
    <xdr:grpSp>
      <xdr:nvGrpSpPr>
        <xdr:cNvPr id="33" name="Group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pSpPr/>
      </xdr:nvGrpSpPr>
      <xdr:grpSpPr>
        <a:xfrm>
          <a:off x="6207999" y="3948469"/>
          <a:ext cx="3886523" cy="1678152"/>
          <a:chOff x="5840833" y="4079098"/>
          <a:chExt cx="3827146" cy="1737528"/>
        </a:xfrm>
      </xdr:grpSpPr>
      <xdr:sp macro="" textlink="">
        <xdr:nvSpPr>
          <xdr:cNvPr id="63" name="Rounded Rectangle 62">
            <a:extLst>
              <a:ext uri="{FF2B5EF4-FFF2-40B4-BE49-F238E27FC236}">
                <a16:creationId xmlns:a16="http://schemas.microsoft.com/office/drawing/2014/main" id="{00000000-0008-0000-0000-00003F000000}"/>
              </a:ext>
            </a:extLst>
          </xdr:cNvPr>
          <xdr:cNvSpPr/>
        </xdr:nvSpPr>
        <xdr:spPr>
          <a:xfrm>
            <a:off x="5840833" y="4079098"/>
            <a:ext cx="3827146" cy="539999"/>
          </a:xfrm>
          <a:prstGeom prst="roundRect">
            <a:avLst>
              <a:gd name="adj" fmla="val 50000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n-US" sz="12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ÖLÜMLÜ KAZA</a:t>
            </a:r>
            <a:r>
              <a:rPr lang="en-US" sz="1200" b="1" baseline="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SAYISI:</a:t>
            </a:r>
            <a:endParaRPr lang="en-US" sz="1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7" name="Rounded Rectangle 66">
            <a:extLst>
              <a:ext uri="{FF2B5EF4-FFF2-40B4-BE49-F238E27FC236}">
                <a16:creationId xmlns:a16="http://schemas.microsoft.com/office/drawing/2014/main" id="{00000000-0008-0000-0000-000043000000}"/>
              </a:ext>
            </a:extLst>
          </xdr:cNvPr>
          <xdr:cNvSpPr/>
        </xdr:nvSpPr>
        <xdr:spPr>
          <a:xfrm>
            <a:off x="5840833" y="4673916"/>
            <a:ext cx="3827146" cy="540001"/>
          </a:xfrm>
          <a:prstGeom prst="roundRect">
            <a:avLst>
              <a:gd name="adj" fmla="val 50000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n-US" sz="12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KAZA AĞIRLIK HIZI:</a:t>
            </a:r>
          </a:p>
        </xdr:txBody>
      </xdr:sp>
      <xdr:sp macro="" textlink="">
        <xdr:nvSpPr>
          <xdr:cNvPr id="69" name="Rounded Rectangle 68">
            <a:extLst>
              <a:ext uri="{FF2B5EF4-FFF2-40B4-BE49-F238E27FC236}">
                <a16:creationId xmlns:a16="http://schemas.microsoft.com/office/drawing/2014/main" id="{00000000-0008-0000-0000-000045000000}"/>
              </a:ext>
            </a:extLst>
          </xdr:cNvPr>
          <xdr:cNvSpPr/>
        </xdr:nvSpPr>
        <xdr:spPr>
          <a:xfrm>
            <a:off x="5840833" y="5276626"/>
            <a:ext cx="3827146" cy="540000"/>
          </a:xfrm>
          <a:prstGeom prst="roundRect">
            <a:avLst>
              <a:gd name="adj" fmla="val 50000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n-US" sz="11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KAPALI UYGUNSUZLUK SAYISI:</a:t>
            </a:r>
          </a:p>
        </xdr:txBody>
      </xdr:sp>
      <xdr:sp macro="" textlink="DATA!B6">
        <xdr:nvSpPr>
          <xdr:cNvPr id="72" name="TextBox 71">
            <a:extLst>
              <a:ext uri="{FF2B5EF4-FFF2-40B4-BE49-F238E27FC236}">
                <a16:creationId xmlns:a16="http://schemas.microsoft.com/office/drawing/2014/main" id="{00000000-0008-0000-0000-000048000000}"/>
              </a:ext>
            </a:extLst>
          </xdr:cNvPr>
          <xdr:cNvSpPr txBox="1"/>
        </xdr:nvSpPr>
        <xdr:spPr>
          <a:xfrm>
            <a:off x="8541022" y="4098252"/>
            <a:ext cx="1080000" cy="49063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marL="0" indent="0" algn="ctr"/>
            <a:fld id="{8DD5C3F9-6CA4-42A7-8FE5-34888507FE01}" type="TxLink">
              <a:rPr lang="en-US" sz="2000" b="1" i="0" u="none" strike="noStrike">
                <a:solidFill>
                  <a:srgbClr val="E1E699"/>
                </a:solidFill>
                <a:latin typeface="Arial"/>
                <a:ea typeface="+mn-ea"/>
                <a:cs typeface="Arial"/>
              </a:rPr>
              <a:pPr marL="0" indent="0" algn="ctr"/>
              <a:t>0</a:t>
            </a:fld>
            <a:endParaRPr lang="en-US" sz="2000" b="1" i="0" u="none" strike="noStrike">
              <a:solidFill>
                <a:srgbClr val="E1E699"/>
              </a:solidFill>
              <a:latin typeface="Arial"/>
              <a:ea typeface="+mn-ea"/>
              <a:cs typeface="Arial"/>
            </a:endParaRPr>
          </a:p>
        </xdr:txBody>
      </xdr:sp>
      <xdr:sp macro="" textlink="DATA!B15">
        <xdr:nvSpPr>
          <xdr:cNvPr id="75" name="TextBox 74">
            <a:extLst>
              <a:ext uri="{FF2B5EF4-FFF2-40B4-BE49-F238E27FC236}">
                <a16:creationId xmlns:a16="http://schemas.microsoft.com/office/drawing/2014/main" id="{00000000-0008-0000-0000-00004B000000}"/>
              </a:ext>
            </a:extLst>
          </xdr:cNvPr>
          <xdr:cNvSpPr txBox="1"/>
        </xdr:nvSpPr>
        <xdr:spPr>
          <a:xfrm>
            <a:off x="8541022" y="4696106"/>
            <a:ext cx="1080000" cy="48445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marL="0" indent="0" algn="ctr"/>
            <a:fld id="{2096452F-75E9-4E92-80BC-B92EBB7C4162}" type="TxLink">
              <a:rPr lang="en-US" sz="2000" b="1" i="0" u="none" strike="noStrike">
                <a:solidFill>
                  <a:srgbClr val="E1E699"/>
                </a:solidFill>
                <a:latin typeface="Arial"/>
                <a:ea typeface="+mn-ea"/>
                <a:cs typeface="Arial"/>
              </a:rPr>
              <a:pPr marL="0" indent="0" algn="ctr"/>
              <a:t>21,62</a:t>
            </a:fld>
            <a:endParaRPr lang="en-US" sz="2000" b="1" i="0" u="none" strike="noStrike">
              <a:solidFill>
                <a:srgbClr val="E1E699"/>
              </a:solidFill>
              <a:latin typeface="Arial"/>
              <a:ea typeface="+mn-ea"/>
              <a:cs typeface="Arial"/>
            </a:endParaRPr>
          </a:p>
        </xdr:txBody>
      </xdr:sp>
      <xdr:sp macro="" textlink="DATA!P3">
        <xdr:nvSpPr>
          <xdr:cNvPr id="77" name="TextBox 76">
            <a:extLst>
              <a:ext uri="{FF2B5EF4-FFF2-40B4-BE49-F238E27FC236}">
                <a16:creationId xmlns:a16="http://schemas.microsoft.com/office/drawing/2014/main" id="{00000000-0008-0000-0000-00004D000000}"/>
              </a:ext>
            </a:extLst>
          </xdr:cNvPr>
          <xdr:cNvSpPr txBox="1"/>
        </xdr:nvSpPr>
        <xdr:spPr>
          <a:xfrm>
            <a:off x="8541022" y="5292757"/>
            <a:ext cx="1080000" cy="49063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marL="0" indent="0" algn="ctr"/>
            <a:fld id="{3030A985-EFE9-4F63-BE8C-380E75D01612}" type="TxLink">
              <a:rPr lang="en-US" sz="2000" b="1" i="0" u="none" strike="noStrike">
                <a:solidFill>
                  <a:srgbClr val="E1E699"/>
                </a:solidFill>
                <a:latin typeface="Arial"/>
                <a:ea typeface="+mn-ea"/>
                <a:cs typeface="Arial"/>
              </a:rPr>
              <a:pPr marL="0" indent="0" algn="ctr"/>
              <a:t>3</a:t>
            </a:fld>
            <a:endParaRPr lang="en-US" sz="2000" b="1" i="0" u="none" strike="noStrike">
              <a:solidFill>
                <a:srgbClr val="E1E699"/>
              </a:solidFill>
              <a:latin typeface="Arial"/>
              <a:ea typeface="+mn-ea"/>
              <a:cs typeface="Arial"/>
            </a:endParaRPr>
          </a:p>
        </xdr:txBody>
      </xdr:sp>
    </xdr:grpSp>
    <xdr:clientData/>
  </xdr:twoCellAnchor>
  <xdr:twoCellAnchor>
    <xdr:from>
      <xdr:col>2</xdr:col>
      <xdr:colOff>8283</xdr:colOff>
      <xdr:row>111</xdr:row>
      <xdr:rowOff>110836</xdr:rowOff>
    </xdr:from>
    <xdr:to>
      <xdr:col>9</xdr:col>
      <xdr:colOff>62710</xdr:colOff>
      <xdr:row>157</xdr:row>
      <xdr:rowOff>173843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GrpSpPr/>
      </xdr:nvGrpSpPr>
      <xdr:grpSpPr>
        <a:xfrm>
          <a:off x="1151283" y="19443865"/>
          <a:ext cx="4778827" cy="8074892"/>
          <a:chOff x="10709412" y="12688972"/>
          <a:chExt cx="4079775" cy="7870609"/>
        </a:xfrm>
      </xdr:grpSpPr>
      <xdr:grpSp>
        <xdr:nvGrpSpPr>
          <xdr:cNvPr id="84" name="Group 83">
            <a:extLst>
              <a:ext uri="{FF2B5EF4-FFF2-40B4-BE49-F238E27FC236}">
                <a16:creationId xmlns:a16="http://schemas.microsoft.com/office/drawing/2014/main" id="{00000000-0008-0000-0000-000054000000}"/>
              </a:ext>
            </a:extLst>
          </xdr:cNvPr>
          <xdr:cNvGrpSpPr/>
        </xdr:nvGrpSpPr>
        <xdr:grpSpPr>
          <a:xfrm>
            <a:off x="10709412" y="12688972"/>
            <a:ext cx="4079775" cy="7870609"/>
            <a:chOff x="762001" y="7859485"/>
            <a:chExt cx="4103913" cy="7881257"/>
          </a:xfrm>
        </xdr:grpSpPr>
        <xdr:sp macro="" textlink="">
          <xdr:nvSpPr>
            <xdr:cNvPr id="85" name="Rounded Rectangle 84">
              <a:extLst>
                <a:ext uri="{FF2B5EF4-FFF2-40B4-BE49-F238E27FC236}">
                  <a16:creationId xmlns:a16="http://schemas.microsoft.com/office/drawing/2014/main" id="{00000000-0008-0000-0000-000055000000}"/>
                </a:ext>
              </a:extLst>
            </xdr:cNvPr>
            <xdr:cNvSpPr/>
          </xdr:nvSpPr>
          <xdr:spPr>
            <a:xfrm>
              <a:off x="762001" y="7859485"/>
              <a:ext cx="4103913" cy="7881257"/>
            </a:xfrm>
            <a:prstGeom prst="roundRect">
              <a:avLst>
                <a:gd name="adj" fmla="val 4140"/>
              </a:avLst>
            </a:prstGeom>
            <a:solidFill>
              <a:srgbClr val="E1E699">
                <a:alpha val="24000"/>
              </a:srgb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endParaRPr lang="en-US" sz="18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mc:AlternateContent xmlns:mc="http://schemas.openxmlformats.org/markup-compatibility/2006" xmlns:a14="http://schemas.microsoft.com/office/drawing/2010/main">
          <mc:Choice Requires="a14">
            <xdr:pic>
              <xdr:nvPicPr>
                <xdr:cNvPr id="86" name="Picture 85">
                  <a:extLst>
                    <a:ext uri="{FF2B5EF4-FFF2-40B4-BE49-F238E27FC236}">
                      <a16:creationId xmlns:a16="http://schemas.microsoft.com/office/drawing/2014/main" id="{00000000-0008-0000-0000-000056000000}"/>
                    </a:ext>
                  </a:extLst>
                </xdr:cNvPr>
                <xdr:cNvPicPr>
                  <a:picLocks noChangeAspect="1"/>
                  <a:extLst>
                    <a:ext uri="{84589F7E-364E-4C9E-8A38-B11213B215E9}">
                      <a14:cameraTool cellRange="DATA!L2:M36" spid="_x0000_s1292"/>
                    </a:ext>
                  </a:extLst>
                </xdr:cNvPicPr>
              </xdr:nvPicPr>
              <xdr:blipFill>
                <a:blip xmlns:r="http://schemas.openxmlformats.org/officeDocument/2006/relationships" r:embed="rId13"/>
                <a:stretch>
                  <a:fillRect/>
                </a:stretch>
              </xdr:blipFill>
              <xdr:spPr>
                <a:xfrm>
                  <a:off x="881742" y="8665027"/>
                  <a:ext cx="3864427" cy="6977743"/>
                </a:xfrm>
                <a:prstGeom prst="rect">
                  <a:avLst/>
                </a:prstGeom>
              </xdr:spPr>
            </xdr:pic>
          </mc:Choice>
          <mc:Fallback xmlns=""/>
        </mc:AlternateContent>
      </xdr:grpSp>
      <xdr:sp macro="" textlink="">
        <xdr:nvSpPr>
          <xdr:cNvPr id="87" name="Rounded Rectangle 86">
            <a:extLst>
              <a:ext uri="{FF2B5EF4-FFF2-40B4-BE49-F238E27FC236}">
                <a16:creationId xmlns:a16="http://schemas.microsoft.com/office/drawing/2014/main" id="{00000000-0008-0000-0000-000057000000}"/>
              </a:ext>
            </a:extLst>
          </xdr:cNvPr>
          <xdr:cNvSpPr/>
        </xdr:nvSpPr>
        <xdr:spPr>
          <a:xfrm>
            <a:off x="10840041" y="12780769"/>
            <a:ext cx="3789885" cy="628979"/>
          </a:xfrm>
          <a:prstGeom prst="roundRect">
            <a:avLst>
              <a:gd name="adj" fmla="val 30082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8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KAZA/OLAY KÖK SEBEPLERİ</a:t>
            </a:r>
          </a:p>
        </xdr:txBody>
      </xdr:sp>
    </xdr:grpSp>
    <xdr:clientData/>
  </xdr:twoCellAnchor>
  <xdr:twoCellAnchor>
    <xdr:from>
      <xdr:col>16</xdr:col>
      <xdr:colOff>24326</xdr:colOff>
      <xdr:row>22</xdr:row>
      <xdr:rowOff>105979</xdr:rowOff>
    </xdr:from>
    <xdr:to>
      <xdr:col>21</xdr:col>
      <xdr:colOff>526379</xdr:colOff>
      <xdr:row>32</xdr:row>
      <xdr:rowOff>35733</xdr:rowOff>
    </xdr:to>
    <xdr:grpSp>
      <xdr:nvGrpSpPr>
        <xdr:cNvPr id="25" name="Group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GrpSpPr/>
      </xdr:nvGrpSpPr>
      <xdr:grpSpPr>
        <a:xfrm>
          <a:off x="10616126" y="3937750"/>
          <a:ext cx="3876624" cy="1671469"/>
          <a:chOff x="9722488" y="4068379"/>
          <a:chExt cx="3827144" cy="1730845"/>
        </a:xfrm>
      </xdr:grpSpPr>
      <xdr:sp macro="" textlink="">
        <xdr:nvSpPr>
          <xdr:cNvPr id="64" name="Rounded Rectangle 63">
            <a:extLst>
              <a:ext uri="{FF2B5EF4-FFF2-40B4-BE49-F238E27FC236}">
                <a16:creationId xmlns:a16="http://schemas.microsoft.com/office/drawing/2014/main" id="{00000000-0008-0000-0000-000040000000}"/>
              </a:ext>
            </a:extLst>
          </xdr:cNvPr>
          <xdr:cNvSpPr/>
        </xdr:nvSpPr>
        <xdr:spPr>
          <a:xfrm>
            <a:off x="9722488" y="4068379"/>
            <a:ext cx="3827144" cy="539999"/>
          </a:xfrm>
          <a:prstGeom prst="roundRect">
            <a:avLst>
              <a:gd name="adj" fmla="val 50000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n-US" sz="12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GÜN KAYIPLI KAZA SAYISI:</a:t>
            </a:r>
          </a:p>
        </xdr:txBody>
      </xdr:sp>
      <xdr:sp macro="" textlink="">
        <xdr:nvSpPr>
          <xdr:cNvPr id="70" name="Rounded Rectangle 69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SpPr/>
        </xdr:nvSpPr>
        <xdr:spPr>
          <a:xfrm>
            <a:off x="9722488" y="5259224"/>
            <a:ext cx="3827144" cy="540000"/>
          </a:xfrm>
          <a:prstGeom prst="roundRect">
            <a:avLst>
              <a:gd name="adj" fmla="val 50000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n-US" sz="12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EĞİTİM KONU SAYISI:</a:t>
            </a:r>
          </a:p>
        </xdr:txBody>
      </xdr:sp>
      <xdr:sp macro="" textlink="DATA!V2">
        <xdr:nvSpPr>
          <xdr:cNvPr id="78" name="TextBox 77">
            <a:extLst>
              <a:ext uri="{FF2B5EF4-FFF2-40B4-BE49-F238E27FC236}">
                <a16:creationId xmlns:a16="http://schemas.microsoft.com/office/drawing/2014/main" id="{00000000-0008-0000-0000-00004E000000}"/>
              </a:ext>
            </a:extLst>
          </xdr:cNvPr>
          <xdr:cNvSpPr txBox="1"/>
        </xdr:nvSpPr>
        <xdr:spPr>
          <a:xfrm>
            <a:off x="12351642" y="5238091"/>
            <a:ext cx="1080000" cy="48445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marL="0" indent="0" algn="ctr"/>
            <a:fld id="{9C9D57A7-DD0F-4263-BC87-EE9C60810E4A}" type="TxLink">
              <a:rPr lang="en-US" sz="2000" b="1" i="0" u="none" strike="noStrike">
                <a:solidFill>
                  <a:srgbClr val="E1E699"/>
                </a:solidFill>
                <a:latin typeface="Arial"/>
                <a:ea typeface="+mn-ea"/>
                <a:cs typeface="Arial"/>
              </a:rPr>
              <a:pPr marL="0" indent="0" algn="ctr"/>
              <a:t>15</a:t>
            </a:fld>
            <a:endParaRPr lang="en-US" sz="2000" b="1" i="0" u="none" strike="noStrike">
              <a:solidFill>
                <a:srgbClr val="E1E699"/>
              </a:solidFill>
              <a:latin typeface="Arial"/>
              <a:ea typeface="+mn-ea"/>
              <a:cs typeface="Arial"/>
            </a:endParaRPr>
          </a:p>
        </xdr:txBody>
      </xdr:sp>
      <xdr:sp macro="" textlink="DATA!B4">
        <xdr:nvSpPr>
          <xdr:cNvPr id="80" name="TextBox 79">
            <a:extLst>
              <a:ext uri="{FF2B5EF4-FFF2-40B4-BE49-F238E27FC236}">
                <a16:creationId xmlns:a16="http://schemas.microsoft.com/office/drawing/2014/main" id="{00000000-0008-0000-0000-000050000000}"/>
              </a:ext>
            </a:extLst>
          </xdr:cNvPr>
          <xdr:cNvSpPr txBox="1"/>
        </xdr:nvSpPr>
        <xdr:spPr>
          <a:xfrm>
            <a:off x="12351642" y="4083345"/>
            <a:ext cx="1080000" cy="49063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marL="0" indent="0" algn="ctr"/>
            <a:fld id="{8E2ED63B-E99B-416F-B181-7986E8CEEEEF}" type="TxLink">
              <a:rPr lang="en-US" sz="2000" b="1" i="0" u="none" strike="noStrike">
                <a:solidFill>
                  <a:srgbClr val="E1E699"/>
                </a:solidFill>
                <a:latin typeface="Arial"/>
                <a:ea typeface="+mn-ea"/>
                <a:cs typeface="Arial"/>
              </a:rPr>
              <a:pPr marL="0" indent="0" algn="ctr"/>
              <a:t>1</a:t>
            </a:fld>
            <a:endParaRPr lang="en-US" sz="2000" b="1" i="0" u="none" strike="noStrike">
              <a:solidFill>
                <a:srgbClr val="E1E699"/>
              </a:solidFill>
              <a:latin typeface="Arial"/>
              <a:ea typeface="+mn-ea"/>
              <a:cs typeface="Arial"/>
            </a:endParaRPr>
          </a:p>
        </xdr:txBody>
      </xdr:sp>
      <xdr:sp macro="" textlink="">
        <xdr:nvSpPr>
          <xdr:cNvPr id="83" name="Rounded Rectangle 82">
            <a:extLst>
              <a:ext uri="{FF2B5EF4-FFF2-40B4-BE49-F238E27FC236}">
                <a16:creationId xmlns:a16="http://schemas.microsoft.com/office/drawing/2014/main" id="{00000000-0008-0000-0000-000053000000}"/>
              </a:ext>
            </a:extLst>
          </xdr:cNvPr>
          <xdr:cNvSpPr/>
        </xdr:nvSpPr>
        <xdr:spPr>
          <a:xfrm>
            <a:off x="9722488" y="4660664"/>
            <a:ext cx="3827144" cy="540001"/>
          </a:xfrm>
          <a:prstGeom prst="roundRect">
            <a:avLst>
              <a:gd name="adj" fmla="val 50000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n-US" sz="12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KAYIP</a:t>
            </a:r>
            <a:r>
              <a:rPr lang="en-US" sz="1200" b="1" baseline="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İŞ GÜNÜ SAYISI</a:t>
            </a:r>
            <a:r>
              <a:rPr lang="en-US" sz="12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:</a:t>
            </a:r>
          </a:p>
        </xdr:txBody>
      </xdr:sp>
      <xdr:sp macro="" textlink="DATA!B8">
        <xdr:nvSpPr>
          <xdr:cNvPr id="88" name="TextBox 87">
            <a:extLst>
              <a:ext uri="{FF2B5EF4-FFF2-40B4-BE49-F238E27FC236}">
                <a16:creationId xmlns:a16="http://schemas.microsoft.com/office/drawing/2014/main" id="{00000000-0008-0000-0000-000058000000}"/>
              </a:ext>
            </a:extLst>
          </xdr:cNvPr>
          <xdr:cNvSpPr txBox="1"/>
        </xdr:nvSpPr>
        <xdr:spPr>
          <a:xfrm>
            <a:off x="12351642" y="4668396"/>
            <a:ext cx="1080000" cy="4906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marL="0" indent="0" algn="ctr"/>
            <a:fld id="{DDBFE373-E53B-49AC-9CC0-B0DC730DD71D}" type="TxLink">
              <a:rPr lang="en-US" sz="2000" b="1" i="0" u="none" strike="noStrike">
                <a:solidFill>
                  <a:srgbClr val="E1E699"/>
                </a:solidFill>
                <a:latin typeface="Arial"/>
                <a:ea typeface="+mn-ea"/>
                <a:cs typeface="Arial"/>
              </a:rPr>
              <a:pPr marL="0" indent="0" algn="ctr"/>
              <a:t>10</a:t>
            </a:fld>
            <a:endParaRPr lang="en-US" sz="2000" b="1" i="0" u="none" strike="noStrike">
              <a:solidFill>
                <a:srgbClr val="E1E699"/>
              </a:solidFill>
              <a:latin typeface="Arial"/>
              <a:ea typeface="+mn-ea"/>
              <a:cs typeface="Arial"/>
            </a:endParaRPr>
          </a:p>
        </xdr:txBody>
      </xdr:sp>
    </xdr:grpSp>
    <xdr:clientData/>
  </xdr:twoCellAnchor>
  <xdr:twoCellAnchor>
    <xdr:from>
      <xdr:col>22</xdr:col>
      <xdr:colOff>381106</xdr:colOff>
      <xdr:row>22</xdr:row>
      <xdr:rowOff>108689</xdr:rowOff>
    </xdr:from>
    <xdr:to>
      <xdr:col>28</xdr:col>
      <xdr:colOff>218206</xdr:colOff>
      <xdr:row>32</xdr:row>
      <xdr:rowOff>21726</xdr:rowOff>
    </xdr:to>
    <xdr:grpSp>
      <xdr:nvGrpSpPr>
        <xdr:cNvPr id="11" name="Group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pSpPr/>
      </xdr:nvGrpSpPr>
      <xdr:grpSpPr>
        <a:xfrm>
          <a:off x="15022392" y="3940460"/>
          <a:ext cx="3886585" cy="1654752"/>
          <a:chOff x="14706691" y="4071089"/>
          <a:chExt cx="3827209" cy="1714128"/>
        </a:xfrm>
      </xdr:grpSpPr>
      <xdr:sp macro="" textlink="">
        <xdr:nvSpPr>
          <xdr:cNvPr id="65" name="Rounded Rectangle 64">
            <a:extLst>
              <a:ext uri="{FF2B5EF4-FFF2-40B4-BE49-F238E27FC236}">
                <a16:creationId xmlns:a16="http://schemas.microsoft.com/office/drawing/2014/main" id="{00000000-0008-0000-0000-000041000000}"/>
              </a:ext>
            </a:extLst>
          </xdr:cNvPr>
          <xdr:cNvSpPr/>
        </xdr:nvSpPr>
        <xdr:spPr>
          <a:xfrm>
            <a:off x="14706691" y="4071089"/>
            <a:ext cx="3827209" cy="539999"/>
          </a:xfrm>
          <a:prstGeom prst="roundRect">
            <a:avLst>
              <a:gd name="adj" fmla="val 50000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n-US" sz="12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TIBBİ</a:t>
            </a:r>
            <a:r>
              <a:rPr lang="en-US" sz="1200" b="1" baseline="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MÜDAHALELİ</a:t>
            </a:r>
            <a:r>
              <a:rPr lang="en-US" sz="12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SAYISI:</a:t>
            </a:r>
          </a:p>
        </xdr:txBody>
      </xdr:sp>
      <xdr:sp macro="" textlink="">
        <xdr:nvSpPr>
          <xdr:cNvPr id="71" name="Rounded Rectangle 70">
            <a:extLst>
              <a:ext uri="{FF2B5EF4-FFF2-40B4-BE49-F238E27FC236}">
                <a16:creationId xmlns:a16="http://schemas.microsoft.com/office/drawing/2014/main" id="{00000000-0008-0000-0000-000047000000}"/>
              </a:ext>
            </a:extLst>
          </xdr:cNvPr>
          <xdr:cNvSpPr/>
        </xdr:nvSpPr>
        <xdr:spPr>
          <a:xfrm>
            <a:off x="14706691" y="5245217"/>
            <a:ext cx="3827209" cy="540000"/>
          </a:xfrm>
          <a:prstGeom prst="roundRect">
            <a:avLst>
              <a:gd name="adj" fmla="val 50000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n-US" sz="12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EĞİTİM ALAN KİŞİ SAYISI:</a:t>
            </a:r>
          </a:p>
        </xdr:txBody>
      </xdr:sp>
      <xdr:sp macro="" textlink="DATA!B3">
        <xdr:nvSpPr>
          <xdr:cNvPr id="74" name="TextBox 73">
            <a:extLst>
              <a:ext uri="{FF2B5EF4-FFF2-40B4-BE49-F238E27FC236}">
                <a16:creationId xmlns:a16="http://schemas.microsoft.com/office/drawing/2014/main" id="{00000000-0008-0000-0000-00004A000000}"/>
              </a:ext>
            </a:extLst>
          </xdr:cNvPr>
          <xdr:cNvSpPr txBox="1"/>
        </xdr:nvSpPr>
        <xdr:spPr>
          <a:xfrm>
            <a:off x="17363967" y="4113313"/>
            <a:ext cx="1080000" cy="49063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marL="0" indent="0" algn="ctr"/>
            <a:fld id="{48FA9B2F-ACE7-49F3-8FB9-712CAA4EF236}" type="TxLink">
              <a:rPr lang="en-US" sz="2000" b="1" i="0" u="none" strike="noStrike">
                <a:solidFill>
                  <a:srgbClr val="E1E699"/>
                </a:solidFill>
                <a:latin typeface="Arial"/>
                <a:ea typeface="+mn-ea"/>
                <a:cs typeface="Arial"/>
              </a:rPr>
              <a:pPr marL="0" indent="0" algn="ctr"/>
              <a:t>12</a:t>
            </a:fld>
            <a:endParaRPr lang="en-US" sz="2000" b="1" i="0" u="none" strike="noStrike">
              <a:solidFill>
                <a:srgbClr val="E1E699"/>
              </a:solidFill>
              <a:latin typeface="Arial"/>
              <a:ea typeface="+mn-ea"/>
              <a:cs typeface="Arial"/>
            </a:endParaRPr>
          </a:p>
        </xdr:txBody>
      </xdr:sp>
      <xdr:sp macro="" textlink="DATA!V3">
        <xdr:nvSpPr>
          <xdr:cNvPr id="79" name="TextBox 78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SpPr txBox="1"/>
        </xdr:nvSpPr>
        <xdr:spPr>
          <a:xfrm>
            <a:off x="17363967" y="5257969"/>
            <a:ext cx="1080000" cy="48445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marL="0" indent="0" algn="ctr"/>
            <a:fld id="{92BD0201-6077-4B5D-88CC-DADA1667975F}" type="TxLink">
              <a:rPr lang="en-US" sz="2000" b="1" i="0" u="none" strike="noStrike">
                <a:solidFill>
                  <a:srgbClr val="E1E699"/>
                </a:solidFill>
                <a:latin typeface="Arial"/>
                <a:ea typeface="+mn-ea"/>
                <a:cs typeface="Arial"/>
              </a:rPr>
              <a:pPr marL="0" indent="0" algn="ctr"/>
              <a:t>254</a:t>
            </a:fld>
            <a:endParaRPr lang="en-US" sz="2000" b="1" i="0" u="none" strike="noStrike">
              <a:solidFill>
                <a:srgbClr val="E1E699"/>
              </a:solidFill>
              <a:latin typeface="Arial"/>
              <a:ea typeface="+mn-ea"/>
              <a:cs typeface="Arial"/>
            </a:endParaRPr>
          </a:p>
        </xdr:txBody>
      </xdr:sp>
      <xdr:sp macro="" textlink="">
        <xdr:nvSpPr>
          <xdr:cNvPr id="89" name="Rounded Rectangle 88">
            <a:extLst>
              <a:ext uri="{FF2B5EF4-FFF2-40B4-BE49-F238E27FC236}">
                <a16:creationId xmlns:a16="http://schemas.microsoft.com/office/drawing/2014/main" id="{00000000-0008-0000-0000-000059000000}"/>
              </a:ext>
            </a:extLst>
          </xdr:cNvPr>
          <xdr:cNvSpPr/>
        </xdr:nvSpPr>
        <xdr:spPr>
          <a:xfrm>
            <a:off x="14706691" y="4655695"/>
            <a:ext cx="3827209" cy="540001"/>
          </a:xfrm>
          <a:prstGeom prst="roundRect">
            <a:avLst>
              <a:gd name="adj" fmla="val 50000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n-US" sz="12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MADDİ</a:t>
            </a:r>
            <a:r>
              <a:rPr lang="en-US" sz="1200" b="1" baseline="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HASARLI KAZA SAYISI:</a:t>
            </a:r>
            <a:endParaRPr lang="en-US" sz="1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DATA!B5">
        <xdr:nvSpPr>
          <xdr:cNvPr id="90" name="TextBox 89">
            <a:extLst>
              <a:ext uri="{FF2B5EF4-FFF2-40B4-BE49-F238E27FC236}">
                <a16:creationId xmlns:a16="http://schemas.microsoft.com/office/drawing/2014/main" id="{00000000-0008-0000-0000-00005A000000}"/>
              </a:ext>
            </a:extLst>
          </xdr:cNvPr>
          <xdr:cNvSpPr txBox="1"/>
        </xdr:nvSpPr>
        <xdr:spPr>
          <a:xfrm>
            <a:off x="17363967" y="4613582"/>
            <a:ext cx="1080000" cy="49063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marL="0" indent="0" algn="ctr"/>
            <a:fld id="{697367AE-DFB0-4060-9EC1-B47ACB733F9D}" type="TxLink">
              <a:rPr lang="en-US" sz="2000" b="1" i="0" u="none" strike="noStrike">
                <a:solidFill>
                  <a:srgbClr val="E1E699"/>
                </a:solidFill>
                <a:latin typeface="Arial"/>
                <a:ea typeface="+mn-ea"/>
                <a:cs typeface="Arial"/>
              </a:rPr>
              <a:pPr marL="0" indent="0" algn="ctr"/>
              <a:t>3</a:t>
            </a:fld>
            <a:endParaRPr lang="en-US" sz="2000" b="1" i="0" u="none" strike="noStrike">
              <a:solidFill>
                <a:srgbClr val="E1E699"/>
              </a:solidFill>
              <a:latin typeface="Arial"/>
              <a:ea typeface="+mn-ea"/>
              <a:cs typeface="Arial"/>
            </a:endParaRPr>
          </a:p>
        </xdr:txBody>
      </xdr:sp>
    </xdr:grpSp>
    <xdr:clientData/>
  </xdr:twoCellAnchor>
  <xdr:twoCellAnchor>
    <xdr:from>
      <xdr:col>17</xdr:col>
      <xdr:colOff>69279</xdr:colOff>
      <xdr:row>40</xdr:row>
      <xdr:rowOff>34393</xdr:rowOff>
    </xdr:from>
    <xdr:to>
      <xdr:col>28</xdr:col>
      <xdr:colOff>715247</xdr:colOff>
      <xdr:row>62</xdr:row>
      <xdr:rowOff>119252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/>
      </xdr:nvGrpSpPr>
      <xdr:grpSpPr>
        <a:xfrm>
          <a:off x="11335993" y="7001250"/>
          <a:ext cx="8070025" cy="3916631"/>
          <a:chOff x="11525250" y="6648450"/>
          <a:chExt cx="7981950" cy="3848100"/>
        </a:xfrm>
      </xdr:grpSpPr>
      <xdr:graphicFrame macro="">
        <xdr:nvGraphicFramePr>
          <xdr:cNvPr id="91" name="Chart 90">
            <a:extLst>
              <a:ext uri="{FF2B5EF4-FFF2-40B4-BE49-F238E27FC236}">
                <a16:creationId xmlns:a16="http://schemas.microsoft.com/office/drawing/2014/main" id="{00000000-0008-0000-0000-00005B000000}"/>
              </a:ext>
            </a:extLst>
          </xdr:cNvPr>
          <xdr:cNvGraphicFramePr>
            <a:graphicFrameLocks/>
          </xdr:cNvGraphicFramePr>
        </xdr:nvGraphicFramePr>
        <xdr:xfrm>
          <a:off x="11525250" y="6648450"/>
          <a:ext cx="7981950" cy="38481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4"/>
          </a:graphicData>
        </a:graphic>
      </xdr:graphicFrame>
      <xdr:sp macro="" textlink="">
        <xdr:nvSpPr>
          <xdr:cNvPr id="92" name="TextBox 91">
            <a:extLst>
              <a:ext uri="{FF2B5EF4-FFF2-40B4-BE49-F238E27FC236}">
                <a16:creationId xmlns:a16="http://schemas.microsoft.com/office/drawing/2014/main" id="{00000000-0008-0000-0000-00005C000000}"/>
              </a:ext>
            </a:extLst>
          </xdr:cNvPr>
          <xdr:cNvSpPr txBox="1"/>
        </xdr:nvSpPr>
        <xdr:spPr>
          <a:xfrm>
            <a:off x="14058900" y="7753350"/>
            <a:ext cx="3162300" cy="140447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2800" b="1">
                <a:solidFill>
                  <a:srgbClr val="E1E699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TOPLAM </a:t>
            </a:r>
          </a:p>
          <a:p>
            <a:pPr algn="ctr"/>
            <a:r>
              <a:rPr lang="en-US" sz="2800" b="1">
                <a:solidFill>
                  <a:srgbClr val="E1E699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UYGUNSUZLUK SAYISI: </a:t>
            </a:r>
          </a:p>
        </xdr:txBody>
      </xdr:sp>
      <xdr:sp macro="" textlink="DATA!P4">
        <xdr:nvSpPr>
          <xdr:cNvPr id="93" name="TextBox 92">
            <a:extLst>
              <a:ext uri="{FF2B5EF4-FFF2-40B4-BE49-F238E27FC236}">
                <a16:creationId xmlns:a16="http://schemas.microsoft.com/office/drawing/2014/main" id="{00000000-0008-0000-0000-00005D000000}"/>
              </a:ext>
            </a:extLst>
          </xdr:cNvPr>
          <xdr:cNvSpPr txBox="1"/>
        </xdr:nvSpPr>
        <xdr:spPr>
          <a:xfrm>
            <a:off x="14020800" y="8782050"/>
            <a:ext cx="3162300" cy="140447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ctr"/>
            <a:fld id="{7109B322-BA04-4A8E-A61D-7B882DF31080}" type="TxLink">
              <a:rPr lang="en-US" sz="4400" b="1">
                <a:solidFill>
                  <a:srgbClr val="E1E699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pPr marL="0" indent="0" algn="ctr"/>
              <a:t>13</a:t>
            </a:fld>
            <a:endParaRPr lang="en-US" sz="4400" b="1">
              <a:solidFill>
                <a:srgbClr val="E1E699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19</xdr:col>
      <xdr:colOff>647720</xdr:colOff>
      <xdr:row>62</xdr:row>
      <xdr:rowOff>51955</xdr:rowOff>
    </xdr:from>
    <xdr:to>
      <xdr:col>24</xdr:col>
      <xdr:colOff>348121</xdr:colOff>
      <xdr:row>65</xdr:row>
      <xdr:rowOff>152399</xdr:rowOff>
    </xdr:to>
    <xdr:grpSp>
      <xdr:nvGrpSpPr>
        <xdr:cNvPr id="103" name="Group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GrpSpPr/>
      </xdr:nvGrpSpPr>
      <xdr:grpSpPr>
        <a:xfrm>
          <a:off x="13264263" y="10850584"/>
          <a:ext cx="3074972" cy="622958"/>
          <a:chOff x="11274150" y="9819411"/>
          <a:chExt cx="3025492" cy="640771"/>
        </a:xfrm>
      </xdr:grpSpPr>
      <xdr:sp macro="" textlink="">
        <xdr:nvSpPr>
          <xdr:cNvPr id="94" name="TextBox 93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SpPr txBox="1"/>
        </xdr:nvSpPr>
        <xdr:spPr>
          <a:xfrm>
            <a:off x="11274150" y="9819411"/>
            <a:ext cx="1472045" cy="63557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2400" b="1">
                <a:solidFill>
                  <a:srgbClr val="E1E699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AÇIK:</a:t>
            </a:r>
          </a:p>
        </xdr:txBody>
      </xdr:sp>
      <xdr:sp macro="" textlink="DATA!P2">
        <xdr:nvSpPr>
          <xdr:cNvPr id="96" name="TextBox 95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 txBox="1"/>
        </xdr:nvSpPr>
        <xdr:spPr>
          <a:xfrm>
            <a:off x="12230119" y="9824605"/>
            <a:ext cx="2069523" cy="63557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fld id="{4BCCB3EF-FF44-40F1-A395-957FA2B8C16D}" type="TxLink">
              <a:rPr lang="en-US" sz="3200" b="1">
                <a:solidFill>
                  <a:srgbClr val="FF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pPr marL="0" indent="0" algn="l"/>
              <a:t>10</a:t>
            </a:fld>
            <a:endParaRPr lang="en-US" sz="3200" b="1">
              <a:solidFill>
                <a:srgbClr val="FF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23</xdr:col>
      <xdr:colOff>24270</xdr:colOff>
      <xdr:row>62</xdr:row>
      <xdr:rowOff>57151</xdr:rowOff>
    </xdr:from>
    <xdr:to>
      <xdr:col>28</xdr:col>
      <xdr:colOff>223434</xdr:colOff>
      <xdr:row>65</xdr:row>
      <xdr:rowOff>166255</xdr:rowOff>
    </xdr:to>
    <xdr:grpSp>
      <xdr:nvGrpSpPr>
        <xdr:cNvPr id="102" name="Group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GrpSpPr/>
      </xdr:nvGrpSpPr>
      <xdr:grpSpPr>
        <a:xfrm>
          <a:off x="15340470" y="10855780"/>
          <a:ext cx="3573735" cy="631618"/>
          <a:chOff x="11274151" y="10378788"/>
          <a:chExt cx="3524255" cy="649431"/>
        </a:xfrm>
      </xdr:grpSpPr>
      <xdr:sp macro="" textlink="">
        <xdr:nvSpPr>
          <xdr:cNvPr id="95" name="TextBox 94">
            <a:extLst>
              <a:ext uri="{FF2B5EF4-FFF2-40B4-BE49-F238E27FC236}">
                <a16:creationId xmlns:a16="http://schemas.microsoft.com/office/drawing/2014/main" id="{00000000-0008-0000-0000-00005F000000}"/>
              </a:ext>
            </a:extLst>
          </xdr:cNvPr>
          <xdr:cNvSpPr txBox="1"/>
        </xdr:nvSpPr>
        <xdr:spPr>
          <a:xfrm>
            <a:off x="11274151" y="10378788"/>
            <a:ext cx="1458190" cy="63557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2400" b="1">
                <a:solidFill>
                  <a:srgbClr val="E1E699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KAPALI:</a:t>
            </a:r>
          </a:p>
        </xdr:txBody>
      </xdr:sp>
      <xdr:sp macro="" textlink="DATA!P3">
        <xdr:nvSpPr>
          <xdr:cNvPr id="97" name="TextBox 96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 txBox="1"/>
        </xdr:nvSpPr>
        <xdr:spPr>
          <a:xfrm>
            <a:off x="12728883" y="10392642"/>
            <a:ext cx="2069523" cy="63557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fld id="{928D3C9D-AF93-45AA-A456-2616EA3BE722}" type="TxLink">
              <a:rPr lang="en-US" sz="3200" b="1">
                <a:solidFill>
                  <a:srgbClr val="00B05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pPr marL="0" indent="0" algn="l"/>
              <a:t>3</a:t>
            </a:fld>
            <a:endParaRPr lang="en-US" sz="3200" b="1">
              <a:solidFill>
                <a:srgbClr val="00B05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17</xdr:col>
      <xdr:colOff>318654</xdr:colOff>
      <xdr:row>65</xdr:row>
      <xdr:rowOff>152398</xdr:rowOff>
    </xdr:from>
    <xdr:to>
      <xdr:col>28</xdr:col>
      <xdr:colOff>457199</xdr:colOff>
      <xdr:row>122</xdr:row>
      <xdr:rowOff>110836</xdr:rowOff>
    </xdr:to>
    <xdr:grpSp>
      <xdr:nvGrpSpPr>
        <xdr:cNvPr id="98" name="Group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GrpSpPr/>
      </xdr:nvGrpSpPr>
      <xdr:grpSpPr>
        <a:xfrm>
          <a:off x="11585368" y="11473541"/>
          <a:ext cx="7562602" cy="9886209"/>
          <a:chOff x="757978" y="12694476"/>
          <a:chExt cx="4079775" cy="7870609"/>
        </a:xfrm>
      </xdr:grpSpPr>
      <xdr:sp macro="" textlink="">
        <xdr:nvSpPr>
          <xdr:cNvPr id="99" name="Rounded Rectangle 98">
            <a:extLst>
              <a:ext uri="{FF2B5EF4-FFF2-40B4-BE49-F238E27FC236}">
                <a16:creationId xmlns:a16="http://schemas.microsoft.com/office/drawing/2014/main" id="{00000000-0008-0000-0000-000063000000}"/>
              </a:ext>
            </a:extLst>
          </xdr:cNvPr>
          <xdr:cNvSpPr/>
        </xdr:nvSpPr>
        <xdr:spPr>
          <a:xfrm>
            <a:off x="757978" y="12694476"/>
            <a:ext cx="4079775" cy="7870609"/>
          </a:xfrm>
          <a:prstGeom prst="roundRect">
            <a:avLst>
              <a:gd name="adj" fmla="val 4140"/>
            </a:avLst>
          </a:prstGeom>
          <a:solidFill>
            <a:srgbClr val="E1E699">
              <a:alpha val="24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endParaRPr lang="en-US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mc:AlternateContent xmlns:mc="http://schemas.openxmlformats.org/markup-compatibility/2006" xmlns:a14="http://schemas.microsoft.com/office/drawing/2010/main">
        <mc:Choice Requires="a14">
          <xdr:pic>
            <xdr:nvPicPr>
              <xdr:cNvPr id="100" name="Picture 99">
                <a:extLst>
                  <a:ext uri="{FF2B5EF4-FFF2-40B4-BE49-F238E27FC236}">
                    <a16:creationId xmlns:a16="http://schemas.microsoft.com/office/drawing/2014/main" id="{00000000-0008-0000-0000-000064000000}"/>
                  </a:ext>
                </a:extLst>
              </xdr:cNvPr>
              <xdr:cNvPicPr>
                <a:picLocks noChangeAspect="1"/>
                <a:extLst>
                  <a:ext uri="{84589F7E-364E-4C9E-8A38-B11213B215E9}">
                    <a14:cameraTool cellRange="DATA!R2:S36" spid="_x0000_s1293"/>
                  </a:ext>
                </a:extLst>
              </xdr:cNvPicPr>
            </xdr:nvPicPr>
            <xdr:blipFill>
              <a:blip xmlns:r="http://schemas.openxmlformats.org/officeDocument/2006/relationships" r:embed="rId15"/>
              <a:stretch>
                <a:fillRect/>
              </a:stretch>
            </xdr:blipFill>
            <xdr:spPr>
              <a:xfrm>
                <a:off x="877016" y="13498931"/>
                <a:ext cx="3841698" cy="6968316"/>
              </a:xfrm>
              <a:prstGeom prst="rect">
                <a:avLst/>
              </a:prstGeom>
            </xdr:spPr>
          </xdr:pic>
        </mc:Choice>
        <mc:Fallback xmlns=""/>
      </mc:AlternateContent>
      <xdr:sp macro="" textlink="">
        <xdr:nvSpPr>
          <xdr:cNvPr id="101" name="Rounded Rectangle 100">
            <a:extLst>
              <a:ext uri="{FF2B5EF4-FFF2-40B4-BE49-F238E27FC236}">
                <a16:creationId xmlns:a16="http://schemas.microsoft.com/office/drawing/2014/main" id="{00000000-0008-0000-0000-000065000000}"/>
              </a:ext>
            </a:extLst>
          </xdr:cNvPr>
          <xdr:cNvSpPr/>
        </xdr:nvSpPr>
        <xdr:spPr>
          <a:xfrm>
            <a:off x="888607" y="12786273"/>
            <a:ext cx="3789885" cy="628979"/>
          </a:xfrm>
          <a:prstGeom prst="roundRect">
            <a:avLst>
              <a:gd name="adj" fmla="val 30082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20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UYGUNSUZLUK KÖK NEDENLERİ</a:t>
            </a:r>
          </a:p>
        </xdr:txBody>
      </xdr:sp>
    </xdr:grpSp>
    <xdr:clientData/>
  </xdr:twoCellAnchor>
  <xdr:twoCellAnchor>
    <xdr:from>
      <xdr:col>9</xdr:col>
      <xdr:colOff>374072</xdr:colOff>
      <xdr:row>123</xdr:row>
      <xdr:rowOff>69273</xdr:rowOff>
    </xdr:from>
    <xdr:to>
      <xdr:col>28</xdr:col>
      <xdr:colOff>678872</xdr:colOff>
      <xdr:row>157</xdr:row>
      <xdr:rowOff>144779</xdr:rowOff>
    </xdr:to>
    <xdr:grpSp>
      <xdr:nvGrpSpPr>
        <xdr:cNvPr id="104" name="Group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GrpSpPr/>
      </xdr:nvGrpSpPr>
      <xdr:grpSpPr>
        <a:xfrm>
          <a:off x="6241472" y="21492359"/>
          <a:ext cx="13128171" cy="5997334"/>
          <a:chOff x="10709412" y="12688972"/>
          <a:chExt cx="4079775" cy="7870609"/>
        </a:xfrm>
      </xdr:grpSpPr>
      <xdr:grpSp>
        <xdr:nvGrpSpPr>
          <xdr:cNvPr id="105" name="Group 104">
            <a:extLst>
              <a:ext uri="{FF2B5EF4-FFF2-40B4-BE49-F238E27FC236}">
                <a16:creationId xmlns:a16="http://schemas.microsoft.com/office/drawing/2014/main" id="{00000000-0008-0000-0000-000069000000}"/>
              </a:ext>
            </a:extLst>
          </xdr:cNvPr>
          <xdr:cNvGrpSpPr/>
        </xdr:nvGrpSpPr>
        <xdr:grpSpPr>
          <a:xfrm>
            <a:off x="10709412" y="12688972"/>
            <a:ext cx="4079775" cy="7870609"/>
            <a:chOff x="762001" y="7859485"/>
            <a:chExt cx="4103913" cy="7881257"/>
          </a:xfrm>
        </xdr:grpSpPr>
        <xdr:sp macro="" textlink="">
          <xdr:nvSpPr>
            <xdr:cNvPr id="107" name="Rounded Rectangle 106">
              <a:extLst>
                <a:ext uri="{FF2B5EF4-FFF2-40B4-BE49-F238E27FC236}">
                  <a16:creationId xmlns:a16="http://schemas.microsoft.com/office/drawing/2014/main" id="{00000000-0008-0000-0000-00006B000000}"/>
                </a:ext>
              </a:extLst>
            </xdr:cNvPr>
            <xdr:cNvSpPr/>
          </xdr:nvSpPr>
          <xdr:spPr>
            <a:xfrm>
              <a:off x="762001" y="7859485"/>
              <a:ext cx="4103913" cy="7881257"/>
            </a:xfrm>
            <a:prstGeom prst="roundRect">
              <a:avLst>
                <a:gd name="adj" fmla="val 4140"/>
              </a:avLst>
            </a:prstGeom>
            <a:solidFill>
              <a:srgbClr val="E1E699">
                <a:alpha val="24000"/>
              </a:srgb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endParaRPr lang="en-US" sz="18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mc:AlternateContent xmlns:mc="http://schemas.openxmlformats.org/markup-compatibility/2006" xmlns:a14="http://schemas.microsoft.com/office/drawing/2010/main">
          <mc:Choice Requires="a14">
            <xdr:pic>
              <xdr:nvPicPr>
                <xdr:cNvPr id="108" name="Picture 107">
                  <a:extLst>
                    <a:ext uri="{FF2B5EF4-FFF2-40B4-BE49-F238E27FC236}">
                      <a16:creationId xmlns:a16="http://schemas.microsoft.com/office/drawing/2014/main" id="{00000000-0008-0000-0000-00006C000000}"/>
                    </a:ext>
                  </a:extLst>
                </xdr:cNvPr>
                <xdr:cNvPicPr>
                  <a:picLocks noChangeAspect="1"/>
                  <a:extLst>
                    <a:ext uri="{84589F7E-364E-4C9E-8A38-B11213B215E9}">
                      <a14:cameraTool cellRange="DATA!Y1:AG14" spid="_x0000_s1294"/>
                    </a:ext>
                  </a:extLst>
                </xdr:cNvPicPr>
              </xdr:nvPicPr>
              <xdr:blipFill>
                <a:blip xmlns:r="http://schemas.openxmlformats.org/officeDocument/2006/relationships" r:embed="rId16"/>
                <a:stretch>
                  <a:fillRect/>
                </a:stretch>
              </xdr:blipFill>
              <xdr:spPr>
                <a:xfrm>
                  <a:off x="814728" y="8665028"/>
                  <a:ext cx="3998459" cy="6977743"/>
                </a:xfrm>
                <a:prstGeom prst="rect">
                  <a:avLst/>
                </a:prstGeom>
              </xdr:spPr>
            </xdr:pic>
          </mc:Choice>
          <mc:Fallback xmlns=""/>
        </mc:AlternateContent>
      </xdr:grpSp>
      <xdr:sp macro="" textlink="">
        <xdr:nvSpPr>
          <xdr:cNvPr id="106" name="Rounded Rectangle 105">
            <a:extLst>
              <a:ext uri="{FF2B5EF4-FFF2-40B4-BE49-F238E27FC236}">
                <a16:creationId xmlns:a16="http://schemas.microsoft.com/office/drawing/2014/main" id="{00000000-0008-0000-0000-00006A000000}"/>
              </a:ext>
            </a:extLst>
          </xdr:cNvPr>
          <xdr:cNvSpPr/>
        </xdr:nvSpPr>
        <xdr:spPr>
          <a:xfrm>
            <a:off x="10840041" y="12780769"/>
            <a:ext cx="3789885" cy="628979"/>
          </a:xfrm>
          <a:prstGeom prst="roundRect">
            <a:avLst>
              <a:gd name="adj" fmla="val 30082"/>
            </a:avLst>
          </a:prstGeom>
          <a:solidFill>
            <a:srgbClr val="E1E699">
              <a:alpha val="43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800" b="1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AYLARA</a:t>
            </a:r>
            <a:r>
              <a:rPr lang="en-US" sz="1800" b="1" baseline="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GÖRE KAZA/OLAY DAĞILIMI</a:t>
            </a:r>
            <a:endParaRPr lang="en-US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25</xdr:col>
      <xdr:colOff>185056</xdr:colOff>
      <xdr:row>1</xdr:row>
      <xdr:rowOff>119744</xdr:rowOff>
    </xdr:from>
    <xdr:to>
      <xdr:col>28</xdr:col>
      <xdr:colOff>587828</xdr:colOff>
      <xdr:row>11</xdr:row>
      <xdr:rowOff>108858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BE0956DD-8D9B-D46E-1FBD-B34D2B774557}"/>
            </a:ext>
          </a:extLst>
        </xdr:cNvPr>
        <xdr:cNvSpPr/>
      </xdr:nvSpPr>
      <xdr:spPr>
        <a:xfrm>
          <a:off x="16851085" y="293915"/>
          <a:ext cx="2427514" cy="1730829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tr-TR" sz="2400" b="1"/>
            <a:t>FİRMA</a:t>
          </a:r>
          <a:r>
            <a:rPr lang="tr-TR" sz="2400" b="1" baseline="0"/>
            <a:t> LOGOSU</a:t>
          </a:r>
          <a:endParaRPr lang="tr-TR" sz="2400" b="1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0.55026</cdr:x>
      <cdr:y>0.52222</cdr:y>
    </cdr:from>
    <cdr:to>
      <cdr:x>0.92169</cdr:x>
      <cdr:y>0.78796</cdr:y>
    </cdr:to>
    <cdr:sp macro="" textlink="DATA!$B$10">
      <cdr:nvSpPr>
        <cdr:cNvPr id="2" name="TextBox 6"/>
        <cdr:cNvSpPr txBox="1"/>
      </cdr:nvSpPr>
      <cdr:spPr>
        <a:xfrm xmlns:a="http://schemas.openxmlformats.org/drawingml/2006/main">
          <a:off x="3773701" y="2046497"/>
          <a:ext cx="2547267" cy="104139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1D4B56DF-E880-46C8-B29D-8CA6984E1C2C}" type="TxLink">
            <a:rPr lang="en-US" sz="4800" b="1" i="0" u="none" strike="noStrike">
              <a:solidFill>
                <a:srgbClr val="E1E699"/>
              </a:solidFill>
              <a:latin typeface="Arial"/>
              <a:cs typeface="Arial"/>
            </a:rPr>
            <a:pPr algn="ctr"/>
            <a:t>21</a:t>
          </a:fld>
          <a:endParaRPr lang="en-US" sz="9600" b="1">
            <a:solidFill>
              <a:srgbClr val="E1E699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Quotable">
  <a:themeElements>
    <a:clrScheme name="Quotable">
      <a:dk1>
        <a:sysClr val="windowText" lastClr="000000"/>
      </a:dk1>
      <a:lt1>
        <a:sysClr val="window" lastClr="FFFFFF"/>
      </a:lt1>
      <a:dk2>
        <a:srgbClr val="212121"/>
      </a:dk2>
      <a:lt2>
        <a:srgbClr val="636363"/>
      </a:lt2>
      <a:accent1>
        <a:srgbClr val="00C6BB"/>
      </a:accent1>
      <a:accent2>
        <a:srgbClr val="6FEBA0"/>
      </a:accent2>
      <a:accent3>
        <a:srgbClr val="B6DF5E"/>
      </a:accent3>
      <a:accent4>
        <a:srgbClr val="EFB251"/>
      </a:accent4>
      <a:accent5>
        <a:srgbClr val="EF755F"/>
      </a:accent5>
      <a:accent6>
        <a:srgbClr val="ED515C"/>
      </a:accent6>
      <a:hlink>
        <a:srgbClr val="8F8F8F"/>
      </a:hlink>
      <a:folHlink>
        <a:srgbClr val="A5A5A5"/>
      </a:folHlink>
    </a:clrScheme>
    <a:fontScheme name="Quotable">
      <a:majorFont>
        <a:latin typeface="Century Gothic" panose="020B050202020202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Quotable">
      <a:fillStyleLst>
        <a:solidFill>
          <a:schemeClr val="phClr"/>
        </a:solidFill>
        <a:gradFill rotWithShape="1">
          <a:gsLst>
            <a:gs pos="0">
              <a:schemeClr val="phClr">
                <a:tint val="80000"/>
                <a:lumMod val="105000"/>
              </a:schemeClr>
            </a:gs>
            <a:gs pos="100000">
              <a:schemeClr val="phClr">
                <a:tint val="90000"/>
              </a:schemeClr>
            </a:gs>
          </a:gsLst>
          <a:lin ang="5400000" scaled="0"/>
        </a:gradFill>
        <a:blipFill rotWithShape="1">
          <a:blip xmlns:r="http://schemas.openxmlformats.org/officeDocument/2006/relationships" r:embed="rId1">
            <a:duotone>
              <a:schemeClr val="phClr">
                <a:tint val="98000"/>
                <a:lumMod val="102000"/>
              </a:schemeClr>
              <a:schemeClr val="phClr">
                <a:shade val="98000"/>
                <a:lumMod val="98000"/>
              </a:schemeClr>
            </a:duotone>
          </a:blip>
          <a:tile tx="0" ty="0" sx="100000" sy="100000" flip="none" algn="tl"/>
        </a:blipFill>
      </a:fillStyleLst>
      <a:lnStyleLst>
        <a:ln w="9525" cap="rnd" cmpd="sng" algn="ctr">
          <a:solidFill>
            <a:schemeClr val="phClr"/>
          </a:solidFill>
          <a:prstDash val="solid"/>
        </a:ln>
        <a:ln w="15875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innerShdw blurRad="63500" dist="25400" dir="13500000">
              <a:srgbClr val="000000">
                <a:alpha val="75000"/>
              </a:srgbClr>
            </a:inn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100000"/>
              </a:schemeClr>
            </a:gs>
            <a:gs pos="100000">
              <a:schemeClr val="phClr">
                <a:tint val="84000"/>
                <a:shade val="84000"/>
                <a:lumMod val="9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84000"/>
                <a:shade val="90000"/>
                <a:satMod val="120000"/>
                <a:lumMod val="90000"/>
              </a:schemeClr>
            </a:gs>
            <a:gs pos="100000">
              <a:schemeClr val="phClr"/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Quotable" id="{39EC5628-30ED-4578-ACD8-9820EDB8E15A}" vid="{6F3559E9-1A4C-49D8-94D4-F41003531C49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63"/>
  <sheetViews>
    <sheetView showGridLines="0" tabSelected="1" view="pageBreakPreview" topLeftCell="A139" zoomScale="70" zoomScaleNormal="92" zoomScaleSheetLayoutView="70" workbookViewId="0">
      <selection activeCell="J159" sqref="J159"/>
    </sheetView>
  </sheetViews>
  <sheetFormatPr defaultRowHeight="13.8" x14ac:dyDescent="0.25"/>
  <cols>
    <col min="1" max="1" width="6.09765625" customWidth="1"/>
    <col min="29" max="29" width="17.3984375" customWidth="1"/>
  </cols>
  <sheetData>
    <row r="1" spans="1:30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x14ac:dyDescent="0.25">
      <c r="A2" s="1"/>
      <c r="B2" s="1"/>
      <c r="C2" s="1" t="s">
        <v>0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</row>
    <row r="29" spans="1:3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</row>
    <row r="30" spans="1:3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</row>
    <row r="31" spans="1:3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</row>
    <row r="32" spans="1:3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</row>
    <row r="33" spans="1:3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</row>
    <row r="34" spans="1:3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</row>
    <row r="35" spans="1:3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</row>
    <row r="36" spans="1:3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</row>
    <row r="37" spans="1:3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</row>
    <row r="38" spans="1:3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:3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:3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:3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:3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:3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:3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spans="1:3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spans="1:3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spans="1:3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spans="1:3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spans="1:3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spans="1:3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spans="1:3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spans="1:3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spans="1:3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spans="1:3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spans="1:3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spans="1:3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spans="1:3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spans="1:3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spans="1:3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spans="1:30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</row>
    <row r="79" spans="1:30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spans="1:30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spans="1:30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spans="1:30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spans="1:30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spans="1:30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spans="1:30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spans="1:30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spans="1:30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spans="1:30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spans="1:30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spans="1:30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spans="1:30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spans="1:30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spans="1:30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spans="1:30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spans="1:30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spans="1:30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spans="1:30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spans="1:30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1:30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spans="1:30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spans="1:30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</row>
    <row r="102" spans="1:30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</row>
    <row r="103" spans="1:30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</row>
    <row r="104" spans="1:30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</row>
    <row r="105" spans="1:30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</row>
    <row r="106" spans="1:30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</row>
    <row r="107" spans="1:30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</row>
    <row r="108" spans="1:30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</row>
    <row r="109" spans="1:30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</row>
    <row r="110" spans="1:30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</row>
    <row r="111" spans="1:30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</row>
    <row r="112" spans="1:30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</row>
    <row r="113" spans="1:30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</row>
    <row r="114" spans="1:30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</row>
    <row r="115" spans="1:30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</row>
    <row r="116" spans="1:30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</row>
    <row r="117" spans="1:30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</row>
    <row r="118" spans="1:30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</row>
    <row r="119" spans="1:30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</row>
    <row r="120" spans="1:30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</row>
    <row r="121" spans="1:30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</row>
    <row r="122" spans="1:30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</row>
    <row r="123" spans="1:30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</row>
    <row r="124" spans="1:30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</row>
    <row r="125" spans="1:30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</row>
    <row r="126" spans="1:30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</row>
    <row r="127" spans="1:30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</row>
    <row r="128" spans="1:30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</row>
    <row r="129" spans="1:30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</row>
    <row r="130" spans="1:30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</row>
    <row r="131" spans="1:30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</row>
    <row r="132" spans="1:30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</row>
    <row r="133" spans="1:30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</row>
    <row r="134" spans="1:30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</row>
    <row r="135" spans="1:30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</row>
    <row r="136" spans="1:30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</row>
    <row r="137" spans="1:30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</row>
    <row r="138" spans="1:30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</row>
    <row r="139" spans="1:30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</row>
    <row r="140" spans="1:30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</row>
    <row r="141" spans="1:30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</row>
    <row r="142" spans="1:30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</row>
    <row r="143" spans="1:30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</row>
    <row r="144" spans="1:30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</row>
    <row r="145" spans="1:30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</row>
    <row r="146" spans="1:30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</row>
    <row r="147" spans="1:30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</row>
    <row r="148" spans="1:30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</row>
    <row r="149" spans="1:30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</row>
    <row r="150" spans="1:30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</row>
    <row r="151" spans="1:30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</row>
    <row r="152" spans="1:30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</row>
    <row r="153" spans="1:30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</row>
    <row r="154" spans="1:30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</row>
    <row r="155" spans="1:30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</row>
    <row r="156" spans="1:30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</row>
    <row r="157" spans="1:30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1:30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1:30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</row>
    <row r="160" spans="1:30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</row>
    <row r="161" spans="1:30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</row>
    <row r="162" spans="1:30" ht="43.2" customHeight="1" x14ac:dyDescent="0.25">
      <c r="A162" s="26" t="s">
        <v>155</v>
      </c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</row>
    <row r="163" spans="1:30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</row>
  </sheetData>
  <mergeCells count="1">
    <mergeCell ref="A162:AD162"/>
  </mergeCells>
  <pageMargins left="0" right="0" top="0" bottom="0" header="0" footer="0"/>
  <pageSetup paperSize="8" scale="50" orientation="portrait" r:id="rId1"/>
  <colBreaks count="1" manualBreakCount="1">
    <brk id="29" max="162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36"/>
  <sheetViews>
    <sheetView showZeros="0" workbookViewId="0">
      <pane ySplit="1" topLeftCell="A2" activePane="bottomLeft" state="frozen"/>
      <selection pane="bottomLeft" activeCell="K1" sqref="K1:L1048576"/>
    </sheetView>
  </sheetViews>
  <sheetFormatPr defaultRowHeight="13.8" x14ac:dyDescent="0.25"/>
  <cols>
    <col min="1" max="1" width="24.796875" style="2" bestFit="1" customWidth="1"/>
    <col min="2" max="3" width="11.09765625" style="2" bestFit="1" customWidth="1"/>
    <col min="4" max="4" width="21.5" style="2" bestFit="1" customWidth="1"/>
    <col min="5" max="5" width="8.796875" style="2"/>
    <col min="6" max="6" width="9" style="2" bestFit="1" customWidth="1"/>
    <col min="7" max="7" width="8.796875" style="2"/>
    <col min="8" max="8" width="37.296875" style="2" bestFit="1" customWidth="1"/>
    <col min="9" max="11" width="8.796875" style="2"/>
    <col min="12" max="12" width="37.296875" style="2" bestFit="1" customWidth="1"/>
    <col min="13" max="14" width="8.796875" style="2"/>
    <col min="15" max="15" width="18.59765625" style="2" bestFit="1" customWidth="1"/>
    <col min="16" max="16" width="5.19921875" style="19" bestFit="1" customWidth="1"/>
    <col min="17" max="17" width="8.796875" style="2"/>
    <col min="18" max="18" width="37.296875" style="2" bestFit="1" customWidth="1"/>
    <col min="19" max="20" width="8.796875" style="2"/>
    <col min="21" max="21" width="29.19921875" style="2" bestFit="1" customWidth="1"/>
    <col min="22" max="22" width="8.796875" style="19"/>
    <col min="23" max="24" width="8.796875" style="2"/>
    <col min="25" max="25" width="9.5" style="2" customWidth="1"/>
    <col min="26" max="26" width="14.69921875" style="2" customWidth="1"/>
    <col min="27" max="27" width="11.8984375" style="2" customWidth="1"/>
    <col min="28" max="28" width="15.796875" style="2" customWidth="1"/>
    <col min="29" max="29" width="16.5" style="2" customWidth="1"/>
    <col min="30" max="30" width="14.59765625" style="2" customWidth="1"/>
    <col min="31" max="31" width="12.09765625" style="2" bestFit="1" customWidth="1"/>
    <col min="32" max="32" width="14.19921875" style="2" customWidth="1"/>
    <col min="33" max="33" width="13" style="2" bestFit="1" customWidth="1"/>
    <col min="34" max="16384" width="8.796875" style="2"/>
  </cols>
  <sheetData>
    <row r="1" spans="1:33" ht="40.200000000000003" thickBot="1" x14ac:dyDescent="0.3">
      <c r="A1" s="4" t="s">
        <v>1</v>
      </c>
      <c r="B1" s="5" t="s">
        <v>9</v>
      </c>
      <c r="D1" s="4" t="s">
        <v>11</v>
      </c>
      <c r="E1" s="5" t="s">
        <v>9</v>
      </c>
      <c r="H1" s="4" t="s">
        <v>56</v>
      </c>
      <c r="I1" s="5" t="s">
        <v>9</v>
      </c>
      <c r="L1" s="4" t="s">
        <v>61</v>
      </c>
      <c r="M1" s="5" t="s">
        <v>9</v>
      </c>
      <c r="O1" s="4" t="s">
        <v>64</v>
      </c>
      <c r="P1" s="5" t="s">
        <v>9</v>
      </c>
      <c r="R1" s="4" t="s">
        <v>66</v>
      </c>
      <c r="S1" s="5" t="s">
        <v>9</v>
      </c>
      <c r="U1" s="4" t="s">
        <v>137</v>
      </c>
      <c r="V1" s="5"/>
      <c r="Z1" s="21" t="s">
        <v>151</v>
      </c>
      <c r="AA1" s="21" t="s">
        <v>2</v>
      </c>
      <c r="AB1" s="21" t="s">
        <v>3</v>
      </c>
      <c r="AC1" s="21" t="s">
        <v>4</v>
      </c>
      <c r="AD1" s="21" t="s">
        <v>6</v>
      </c>
      <c r="AE1" s="21" t="s">
        <v>7</v>
      </c>
      <c r="AF1" s="21" t="s">
        <v>5</v>
      </c>
      <c r="AG1" s="21" t="s">
        <v>8</v>
      </c>
    </row>
    <row r="2" spans="1:33" ht="16.2" thickBot="1" x14ac:dyDescent="0.3">
      <c r="A2" s="3" t="s">
        <v>2</v>
      </c>
      <c r="B2" s="7">
        <v>5</v>
      </c>
      <c r="D2" s="3" t="s">
        <v>12</v>
      </c>
      <c r="E2" s="7">
        <v>1</v>
      </c>
      <c r="F2" s="10">
        <f>E2/$E$10</f>
        <v>3.125E-2</v>
      </c>
      <c r="H2" s="13" t="s">
        <v>21</v>
      </c>
      <c r="I2" s="14">
        <v>1</v>
      </c>
      <c r="L2" s="13" t="s">
        <v>67</v>
      </c>
      <c r="M2" s="14">
        <v>5</v>
      </c>
      <c r="O2" s="3" t="s">
        <v>62</v>
      </c>
      <c r="P2" s="18">
        <v>10</v>
      </c>
      <c r="R2" s="13" t="s">
        <v>102</v>
      </c>
      <c r="S2" s="14">
        <v>5</v>
      </c>
      <c r="U2" s="3" t="s">
        <v>138</v>
      </c>
      <c r="V2" s="18">
        <v>15</v>
      </c>
      <c r="Y2" s="20" t="s">
        <v>65</v>
      </c>
      <c r="Z2" s="22">
        <f>SUM(AA2:AF2)</f>
        <v>3</v>
      </c>
      <c r="AA2" s="22">
        <v>1</v>
      </c>
      <c r="AB2" s="22"/>
      <c r="AC2" s="22">
        <v>2</v>
      </c>
      <c r="AD2" s="22"/>
      <c r="AE2" s="22"/>
      <c r="AF2" s="22"/>
      <c r="AG2" s="22">
        <v>10</v>
      </c>
    </row>
    <row r="3" spans="1:33" ht="16.2" thickBot="1" x14ac:dyDescent="0.3">
      <c r="A3" s="3" t="s">
        <v>3</v>
      </c>
      <c r="B3" s="7">
        <v>12</v>
      </c>
      <c r="D3" s="3" t="s">
        <v>13</v>
      </c>
      <c r="E3" s="7">
        <v>3</v>
      </c>
      <c r="F3" s="10">
        <f t="shared" ref="F3:F9" si="0">E3/$E$10</f>
        <v>9.375E-2</v>
      </c>
      <c r="H3" s="13" t="s">
        <v>22</v>
      </c>
      <c r="I3" s="14">
        <v>3</v>
      </c>
      <c r="L3" s="13" t="s">
        <v>68</v>
      </c>
      <c r="M3" s="14">
        <v>3</v>
      </c>
      <c r="O3" s="3" t="s">
        <v>63</v>
      </c>
      <c r="P3" s="18">
        <v>3</v>
      </c>
      <c r="R3" s="13" t="s">
        <v>103</v>
      </c>
      <c r="S3" s="14">
        <v>3</v>
      </c>
      <c r="U3" s="3" t="s">
        <v>139</v>
      </c>
      <c r="V3" s="18">
        <v>254</v>
      </c>
      <c r="Y3" s="20" t="s">
        <v>140</v>
      </c>
      <c r="Z3" s="22">
        <f t="shared" ref="Z3:Z14" si="1">SUM(AA3:AF3)</f>
        <v>14</v>
      </c>
      <c r="AA3" s="22">
        <v>6</v>
      </c>
      <c r="AB3" s="22">
        <v>7</v>
      </c>
      <c r="AC3" s="22">
        <v>1</v>
      </c>
      <c r="AD3" s="22"/>
      <c r="AE3" s="22"/>
      <c r="AF3" s="22"/>
      <c r="AG3" s="22">
        <v>1</v>
      </c>
    </row>
    <row r="4" spans="1:33" ht="16.2" thickBot="1" x14ac:dyDescent="0.3">
      <c r="A4" s="3" t="s">
        <v>4</v>
      </c>
      <c r="B4" s="7">
        <v>1</v>
      </c>
      <c r="D4" s="3" t="s">
        <v>14</v>
      </c>
      <c r="E4" s="7">
        <v>2</v>
      </c>
      <c r="F4" s="10">
        <f t="shared" si="0"/>
        <v>6.25E-2</v>
      </c>
      <c r="H4" s="13" t="s">
        <v>23</v>
      </c>
      <c r="I4" s="14">
        <v>4</v>
      </c>
      <c r="L4" s="13" t="s">
        <v>69</v>
      </c>
      <c r="M4" s="14">
        <v>3</v>
      </c>
      <c r="O4" s="3" t="s">
        <v>65</v>
      </c>
      <c r="P4" s="18">
        <f>SUM(P2:P3)</f>
        <v>13</v>
      </c>
      <c r="R4" s="13" t="s">
        <v>104</v>
      </c>
      <c r="S4" s="14">
        <v>3</v>
      </c>
      <c r="Y4" s="20" t="s">
        <v>141</v>
      </c>
      <c r="Z4" s="22">
        <f t="shared" si="1"/>
        <v>14</v>
      </c>
      <c r="AA4" s="22">
        <v>7</v>
      </c>
      <c r="AB4" s="22">
        <v>6</v>
      </c>
      <c r="AC4" s="22"/>
      <c r="AD4" s="22">
        <v>1</v>
      </c>
      <c r="AE4" s="22"/>
      <c r="AF4" s="22"/>
      <c r="AG4" s="22">
        <v>31</v>
      </c>
    </row>
    <row r="5" spans="1:33" ht="16.2" thickBot="1" x14ac:dyDescent="0.3">
      <c r="A5" s="3" t="s">
        <v>6</v>
      </c>
      <c r="B5" s="7">
        <v>3</v>
      </c>
      <c r="D5" s="3" t="s">
        <v>15</v>
      </c>
      <c r="E5" s="7">
        <v>5</v>
      </c>
      <c r="F5" s="10">
        <f t="shared" si="0"/>
        <v>0.15625</v>
      </c>
      <c r="H5" s="13" t="s">
        <v>24</v>
      </c>
      <c r="I5" s="14">
        <v>2</v>
      </c>
      <c r="L5" s="13" t="s">
        <v>70</v>
      </c>
      <c r="M5" s="14">
        <v>4</v>
      </c>
      <c r="R5" s="13" t="s">
        <v>105</v>
      </c>
      <c r="S5" s="14">
        <v>4</v>
      </c>
      <c r="Y5" s="20" t="s">
        <v>142</v>
      </c>
      <c r="Z5" s="22">
        <f t="shared" si="1"/>
        <v>9</v>
      </c>
      <c r="AA5" s="22">
        <v>9</v>
      </c>
      <c r="AB5" s="22"/>
      <c r="AC5" s="22"/>
      <c r="AD5" s="22"/>
      <c r="AE5" s="22">
        <v>0</v>
      </c>
      <c r="AF5" s="22"/>
      <c r="AG5" s="22">
        <v>1</v>
      </c>
    </row>
    <row r="6" spans="1:33" ht="16.2" thickBot="1" x14ac:dyDescent="0.3">
      <c r="A6" s="3" t="s">
        <v>7</v>
      </c>
      <c r="B6" s="7">
        <v>0</v>
      </c>
      <c r="D6" s="3" t="s">
        <v>16</v>
      </c>
      <c r="E6" s="7">
        <v>9</v>
      </c>
      <c r="F6" s="10">
        <f t="shared" si="0"/>
        <v>0.28125</v>
      </c>
      <c r="H6" s="13" t="s">
        <v>25</v>
      </c>
      <c r="I6" s="14">
        <v>1</v>
      </c>
      <c r="L6" s="13" t="s">
        <v>71</v>
      </c>
      <c r="M6" s="14">
        <v>9</v>
      </c>
      <c r="R6" s="13" t="s">
        <v>106</v>
      </c>
      <c r="S6" s="14">
        <v>9</v>
      </c>
      <c r="Y6" s="20" t="s">
        <v>143</v>
      </c>
      <c r="Z6" s="22">
        <f t="shared" si="1"/>
        <v>5</v>
      </c>
      <c r="AA6" s="22"/>
      <c r="AB6" s="22"/>
      <c r="AC6" s="22"/>
      <c r="AD6" s="22"/>
      <c r="AE6" s="22"/>
      <c r="AF6" s="22">
        <v>5</v>
      </c>
      <c r="AG6" s="22">
        <v>1</v>
      </c>
    </row>
    <row r="7" spans="1:33" ht="16.2" thickBot="1" x14ac:dyDescent="0.3">
      <c r="A7" s="3" t="s">
        <v>5</v>
      </c>
      <c r="B7" s="7">
        <v>0</v>
      </c>
      <c r="D7" s="3" t="s">
        <v>17</v>
      </c>
      <c r="E7" s="7">
        <v>2</v>
      </c>
      <c r="F7" s="10">
        <f t="shared" si="0"/>
        <v>6.25E-2</v>
      </c>
      <c r="H7" s="13" t="s">
        <v>26</v>
      </c>
      <c r="I7" s="14">
        <v>5</v>
      </c>
      <c r="L7" s="13" t="s">
        <v>72</v>
      </c>
      <c r="M7" s="14">
        <v>7</v>
      </c>
      <c r="R7" s="13" t="s">
        <v>107</v>
      </c>
      <c r="S7" s="14">
        <v>7</v>
      </c>
      <c r="Y7" s="20" t="s">
        <v>144</v>
      </c>
      <c r="Z7" s="22">
        <f t="shared" si="1"/>
        <v>1</v>
      </c>
      <c r="AA7" s="22">
        <v>0</v>
      </c>
      <c r="AB7" s="22">
        <v>1</v>
      </c>
      <c r="AC7" s="22"/>
      <c r="AD7" s="22"/>
      <c r="AE7" s="22"/>
      <c r="AF7" s="22"/>
      <c r="AG7" s="22">
        <v>2</v>
      </c>
    </row>
    <row r="8" spans="1:33" ht="16.2" thickBot="1" x14ac:dyDescent="0.3">
      <c r="A8" s="6" t="s">
        <v>8</v>
      </c>
      <c r="B8" s="8">
        <v>10</v>
      </c>
      <c r="D8" s="3" t="s">
        <v>18</v>
      </c>
      <c r="E8" s="7">
        <v>3</v>
      </c>
      <c r="F8" s="10">
        <f t="shared" si="0"/>
        <v>9.375E-2</v>
      </c>
      <c r="H8" s="13" t="s">
        <v>27</v>
      </c>
      <c r="I8" s="14">
        <v>6</v>
      </c>
      <c r="L8" s="13" t="s">
        <v>73</v>
      </c>
      <c r="M8" s="14">
        <v>4</v>
      </c>
      <c r="R8" s="13" t="s">
        <v>108</v>
      </c>
      <c r="S8" s="14">
        <v>4</v>
      </c>
      <c r="Y8" s="20" t="s">
        <v>152</v>
      </c>
      <c r="Z8" s="22">
        <f t="shared" si="1"/>
        <v>2</v>
      </c>
      <c r="AA8" s="22">
        <v>0</v>
      </c>
      <c r="AB8" s="22"/>
      <c r="AC8" s="22"/>
      <c r="AD8" s="22">
        <v>2</v>
      </c>
      <c r="AE8" s="22"/>
      <c r="AF8" s="22"/>
      <c r="AG8" s="22">
        <v>3</v>
      </c>
    </row>
    <row r="9" spans="1:33" ht="16.2" thickBot="1" x14ac:dyDescent="0.3">
      <c r="D9" s="3" t="s">
        <v>19</v>
      </c>
      <c r="E9" s="7">
        <v>7</v>
      </c>
      <c r="F9" s="10">
        <f t="shared" si="0"/>
        <v>0.21875</v>
      </c>
      <c r="H9" s="13" t="s">
        <v>28</v>
      </c>
      <c r="I9" s="14">
        <v>9</v>
      </c>
      <c r="L9" s="13" t="s">
        <v>74</v>
      </c>
      <c r="M9" s="14">
        <v>3</v>
      </c>
      <c r="R9" s="13" t="s">
        <v>109</v>
      </c>
      <c r="S9" s="14">
        <v>3</v>
      </c>
      <c r="Y9" s="20" t="s">
        <v>145</v>
      </c>
      <c r="Z9" s="22">
        <f t="shared" si="1"/>
        <v>2</v>
      </c>
      <c r="AA9" s="22">
        <v>2</v>
      </c>
      <c r="AB9" s="22"/>
      <c r="AC9" s="22"/>
      <c r="AD9" s="22"/>
      <c r="AE9" s="22"/>
      <c r="AF9" s="22"/>
      <c r="AG9" s="22">
        <v>5</v>
      </c>
    </row>
    <row r="10" spans="1:33" ht="16.2" thickBot="1" x14ac:dyDescent="0.3">
      <c r="A10" s="2" t="s">
        <v>10</v>
      </c>
      <c r="B10" s="9">
        <f>SUM(B2:B7)</f>
        <v>21</v>
      </c>
      <c r="D10" s="11" t="s">
        <v>20</v>
      </c>
      <c r="E10" s="12">
        <f>SUM(E2:E9)</f>
        <v>32</v>
      </c>
      <c r="H10" s="13" t="s">
        <v>29</v>
      </c>
      <c r="I10" s="14">
        <v>10</v>
      </c>
      <c r="L10" s="13" t="s">
        <v>75</v>
      </c>
      <c r="M10" s="14">
        <v>4</v>
      </c>
      <c r="R10" s="13" t="s">
        <v>110</v>
      </c>
      <c r="S10" s="14">
        <v>4</v>
      </c>
      <c r="Y10" s="20" t="s">
        <v>146</v>
      </c>
      <c r="Z10" s="22">
        <f t="shared" si="1"/>
        <v>4</v>
      </c>
      <c r="AA10" s="22">
        <v>3</v>
      </c>
      <c r="AB10" s="22">
        <v>1</v>
      </c>
      <c r="AC10" s="22"/>
      <c r="AD10" s="22"/>
      <c r="AE10" s="22"/>
      <c r="AF10" s="22"/>
      <c r="AG10" s="22">
        <v>7</v>
      </c>
    </row>
    <row r="11" spans="1:33" ht="16.2" thickBot="1" x14ac:dyDescent="0.3">
      <c r="H11" s="13" t="s">
        <v>30</v>
      </c>
      <c r="I11" s="14">
        <v>12</v>
      </c>
      <c r="L11" s="13" t="s">
        <v>76</v>
      </c>
      <c r="M11" s="14">
        <v>8</v>
      </c>
      <c r="R11" s="13" t="s">
        <v>111</v>
      </c>
      <c r="S11" s="14">
        <v>8</v>
      </c>
      <c r="Y11" s="20" t="s">
        <v>147</v>
      </c>
      <c r="Z11" s="22">
        <f t="shared" si="1"/>
        <v>9</v>
      </c>
      <c r="AA11" s="22">
        <v>9</v>
      </c>
      <c r="AB11" s="22"/>
      <c r="AC11" s="22"/>
      <c r="AD11" s="22"/>
      <c r="AE11" s="22"/>
      <c r="AF11" s="22"/>
      <c r="AG11" s="22">
        <v>8</v>
      </c>
    </row>
    <row r="12" spans="1:33" ht="16.2" thickBot="1" x14ac:dyDescent="0.3">
      <c r="A12" s="17" t="s">
        <v>57</v>
      </c>
      <c r="B12" s="15">
        <v>1542</v>
      </c>
      <c r="H12" s="13" t="s">
        <v>31</v>
      </c>
      <c r="I12" s="14">
        <v>5</v>
      </c>
      <c r="L12" s="13" t="s">
        <v>77</v>
      </c>
      <c r="M12" s="14">
        <v>7</v>
      </c>
      <c r="R12" s="13" t="s">
        <v>112</v>
      </c>
      <c r="S12" s="14">
        <v>7</v>
      </c>
      <c r="Y12" s="20" t="s">
        <v>148</v>
      </c>
      <c r="Z12" s="22">
        <f t="shared" si="1"/>
        <v>4</v>
      </c>
      <c r="AA12" s="22"/>
      <c r="AB12" s="22">
        <v>3</v>
      </c>
      <c r="AC12" s="22"/>
      <c r="AD12" s="22">
        <v>1</v>
      </c>
      <c r="AE12" s="22"/>
      <c r="AF12" s="22"/>
      <c r="AG12" s="22">
        <v>6</v>
      </c>
    </row>
    <row r="13" spans="1:33" ht="16.2" thickBot="1" x14ac:dyDescent="0.3">
      <c r="A13" s="17" t="s">
        <v>58</v>
      </c>
      <c r="B13" s="15">
        <v>462600</v>
      </c>
      <c r="H13" s="13" t="s">
        <v>32</v>
      </c>
      <c r="I13" s="14">
        <v>3</v>
      </c>
      <c r="L13" s="13" t="s">
        <v>78</v>
      </c>
      <c r="M13" s="14">
        <v>3</v>
      </c>
      <c r="R13" s="13" t="s">
        <v>113</v>
      </c>
      <c r="S13" s="14">
        <v>3</v>
      </c>
      <c r="Y13" s="20" t="s">
        <v>149</v>
      </c>
      <c r="Z13" s="22">
        <f t="shared" si="1"/>
        <v>9</v>
      </c>
      <c r="AA13" s="22"/>
      <c r="AB13" s="22">
        <v>9</v>
      </c>
      <c r="AC13" s="22"/>
      <c r="AD13" s="22"/>
      <c r="AE13" s="22"/>
      <c r="AF13" s="22"/>
      <c r="AG13" s="22">
        <v>7</v>
      </c>
    </row>
    <row r="14" spans="1:33" ht="16.2" thickBot="1" x14ac:dyDescent="0.3">
      <c r="A14" s="17" t="s">
        <v>59</v>
      </c>
      <c r="B14" s="16">
        <f>B10/B13*225000</f>
        <v>10.214007782101167</v>
      </c>
      <c r="H14" s="13" t="s">
        <v>33</v>
      </c>
      <c r="I14" s="14">
        <v>1</v>
      </c>
      <c r="L14" s="13" t="s">
        <v>79</v>
      </c>
      <c r="M14" s="14">
        <v>3</v>
      </c>
      <c r="R14" s="13" t="s">
        <v>114</v>
      </c>
      <c r="S14" s="14">
        <v>3</v>
      </c>
      <c r="Y14" s="20" t="s">
        <v>150</v>
      </c>
      <c r="Z14" s="22">
        <f t="shared" si="1"/>
        <v>11</v>
      </c>
      <c r="AA14" s="22"/>
      <c r="AB14" s="22">
        <v>10</v>
      </c>
      <c r="AC14" s="22"/>
      <c r="AD14" s="22">
        <v>1</v>
      </c>
      <c r="AE14" s="22"/>
      <c r="AF14" s="22"/>
      <c r="AG14" s="22">
        <v>2</v>
      </c>
    </row>
    <row r="15" spans="1:33" ht="16.2" thickBot="1" x14ac:dyDescent="0.3">
      <c r="A15" s="17" t="s">
        <v>60</v>
      </c>
      <c r="B15" s="16">
        <f>B8/B13*C17</f>
        <v>21.616947686986599</v>
      </c>
      <c r="H15" s="13" t="s">
        <v>34</v>
      </c>
      <c r="I15" s="14">
        <v>8</v>
      </c>
      <c r="L15" s="13" t="s">
        <v>80</v>
      </c>
      <c r="M15" s="14">
        <v>1</v>
      </c>
      <c r="R15" s="13" t="s">
        <v>115</v>
      </c>
      <c r="S15" s="14">
        <v>1</v>
      </c>
    </row>
    <row r="16" spans="1:33" ht="16.2" thickBot="1" x14ac:dyDescent="0.3">
      <c r="H16" s="13" t="s">
        <v>35</v>
      </c>
      <c r="I16" s="14">
        <v>12</v>
      </c>
      <c r="L16" s="13" t="s">
        <v>81</v>
      </c>
      <c r="M16" s="14">
        <v>7</v>
      </c>
      <c r="R16" s="13" t="s">
        <v>116</v>
      </c>
      <c r="S16" s="14">
        <v>7</v>
      </c>
    </row>
    <row r="17" spans="1:19" ht="16.2" thickBot="1" x14ac:dyDescent="0.3">
      <c r="A17" s="23" t="s">
        <v>153</v>
      </c>
      <c r="B17" s="23"/>
      <c r="C17" s="24">
        <v>1000000</v>
      </c>
      <c r="D17" s="2" t="s">
        <v>154</v>
      </c>
      <c r="H17" s="13" t="s">
        <v>36</v>
      </c>
      <c r="I17" s="14">
        <v>10</v>
      </c>
      <c r="L17" s="13" t="s">
        <v>82</v>
      </c>
      <c r="M17" s="14">
        <v>6</v>
      </c>
      <c r="R17" s="13" t="s">
        <v>117</v>
      </c>
      <c r="S17" s="14">
        <v>6</v>
      </c>
    </row>
    <row r="18" spans="1:19" ht="16.2" thickBot="1" x14ac:dyDescent="0.3">
      <c r="C18" s="25"/>
      <c r="H18" s="13" t="s">
        <v>37</v>
      </c>
      <c r="I18" s="14">
        <v>9</v>
      </c>
      <c r="L18" s="13" t="s">
        <v>83</v>
      </c>
      <c r="M18" s="14">
        <v>3</v>
      </c>
      <c r="R18" s="13" t="s">
        <v>118</v>
      </c>
      <c r="S18" s="14">
        <v>3</v>
      </c>
    </row>
    <row r="19" spans="1:19" ht="16.2" thickBot="1" x14ac:dyDescent="0.3">
      <c r="H19" s="13" t="s">
        <v>38</v>
      </c>
      <c r="I19" s="14">
        <v>3</v>
      </c>
      <c r="L19" s="13" t="s">
        <v>84</v>
      </c>
      <c r="M19" s="14">
        <v>4</v>
      </c>
      <c r="R19" s="13" t="s">
        <v>119</v>
      </c>
      <c r="S19" s="14">
        <v>4</v>
      </c>
    </row>
    <row r="20" spans="1:19" ht="16.2" thickBot="1" x14ac:dyDescent="0.3">
      <c r="H20" s="13" t="s">
        <v>39</v>
      </c>
      <c r="I20" s="14">
        <v>4</v>
      </c>
      <c r="L20" s="13" t="s">
        <v>85</v>
      </c>
      <c r="M20" s="14">
        <v>7</v>
      </c>
      <c r="R20" s="13" t="s">
        <v>120</v>
      </c>
      <c r="S20" s="14">
        <v>7</v>
      </c>
    </row>
    <row r="21" spans="1:19" ht="16.2" thickBot="1" x14ac:dyDescent="0.3">
      <c r="H21" s="13" t="s">
        <v>40</v>
      </c>
      <c r="I21" s="14">
        <v>7</v>
      </c>
      <c r="L21" s="13" t="s">
        <v>86</v>
      </c>
      <c r="M21" s="14">
        <v>3</v>
      </c>
      <c r="R21" s="13" t="s">
        <v>121</v>
      </c>
      <c r="S21" s="14">
        <v>3</v>
      </c>
    </row>
    <row r="22" spans="1:19" ht="16.2" thickBot="1" x14ac:dyDescent="0.3">
      <c r="H22" s="13" t="s">
        <v>41</v>
      </c>
      <c r="I22" s="14">
        <v>3</v>
      </c>
      <c r="L22" s="13" t="s">
        <v>87</v>
      </c>
      <c r="M22" s="14">
        <v>2</v>
      </c>
      <c r="R22" s="13" t="s">
        <v>122</v>
      </c>
      <c r="S22" s="14">
        <v>2</v>
      </c>
    </row>
    <row r="23" spans="1:19" ht="16.2" thickBot="1" x14ac:dyDescent="0.3">
      <c r="H23" s="13" t="s">
        <v>42</v>
      </c>
      <c r="I23" s="14">
        <v>2</v>
      </c>
      <c r="L23" s="13" t="s">
        <v>88</v>
      </c>
      <c r="M23" s="14">
        <v>1</v>
      </c>
      <c r="R23" s="13" t="s">
        <v>123</v>
      </c>
      <c r="S23" s="14">
        <v>1</v>
      </c>
    </row>
    <row r="24" spans="1:19" ht="16.2" thickBot="1" x14ac:dyDescent="0.3">
      <c r="H24" s="13" t="s">
        <v>43</v>
      </c>
      <c r="I24" s="14">
        <v>1</v>
      </c>
      <c r="L24" s="13" t="s">
        <v>89</v>
      </c>
      <c r="M24" s="14">
        <v>5</v>
      </c>
      <c r="R24" s="13" t="s">
        <v>124</v>
      </c>
      <c r="S24" s="14">
        <v>5</v>
      </c>
    </row>
    <row r="25" spans="1:19" ht="16.2" thickBot="1" x14ac:dyDescent="0.3">
      <c r="H25" s="13" t="s">
        <v>44</v>
      </c>
      <c r="I25" s="14">
        <v>5</v>
      </c>
      <c r="L25" s="13" t="s">
        <v>90</v>
      </c>
      <c r="M25" s="14">
        <v>3</v>
      </c>
      <c r="R25" s="13" t="s">
        <v>125</v>
      </c>
      <c r="S25" s="14">
        <v>3</v>
      </c>
    </row>
    <row r="26" spans="1:19" ht="16.2" thickBot="1" x14ac:dyDescent="0.3">
      <c r="H26" s="13" t="s">
        <v>45</v>
      </c>
      <c r="I26" s="14">
        <v>6</v>
      </c>
      <c r="L26" s="13" t="s">
        <v>91</v>
      </c>
      <c r="M26" s="14">
        <v>4</v>
      </c>
      <c r="R26" s="13" t="s">
        <v>126</v>
      </c>
      <c r="S26" s="14">
        <v>4</v>
      </c>
    </row>
    <row r="27" spans="1:19" ht="16.2" thickBot="1" x14ac:dyDescent="0.3">
      <c r="H27" s="13" t="s">
        <v>46</v>
      </c>
      <c r="I27" s="14">
        <v>7</v>
      </c>
      <c r="L27" s="13" t="s">
        <v>92</v>
      </c>
      <c r="M27" s="14">
        <v>7</v>
      </c>
      <c r="R27" s="13" t="s">
        <v>127</v>
      </c>
      <c r="S27" s="14">
        <v>7</v>
      </c>
    </row>
    <row r="28" spans="1:19" ht="16.2" thickBot="1" x14ac:dyDescent="0.3">
      <c r="H28" s="13" t="s">
        <v>47</v>
      </c>
      <c r="I28" s="14">
        <v>3</v>
      </c>
      <c r="L28" s="13" t="s">
        <v>93</v>
      </c>
      <c r="M28" s="14">
        <v>1</v>
      </c>
      <c r="R28" s="13" t="s">
        <v>128</v>
      </c>
      <c r="S28" s="14">
        <v>1</v>
      </c>
    </row>
    <row r="29" spans="1:19" ht="16.2" thickBot="1" x14ac:dyDescent="0.3">
      <c r="H29" s="13" t="s">
        <v>48</v>
      </c>
      <c r="I29" s="14">
        <v>9</v>
      </c>
      <c r="L29" s="13" t="s">
        <v>94</v>
      </c>
      <c r="M29" s="14">
        <v>1</v>
      </c>
      <c r="R29" s="13" t="s">
        <v>129</v>
      </c>
      <c r="S29" s="14">
        <v>1</v>
      </c>
    </row>
    <row r="30" spans="1:19" ht="16.2" thickBot="1" x14ac:dyDescent="0.3">
      <c r="H30" s="13" t="s">
        <v>49</v>
      </c>
      <c r="I30" s="14">
        <v>8</v>
      </c>
      <c r="L30" s="13" t="s">
        <v>95</v>
      </c>
      <c r="M30" s="14">
        <v>2</v>
      </c>
      <c r="R30" s="13" t="s">
        <v>130</v>
      </c>
      <c r="S30" s="14">
        <v>2</v>
      </c>
    </row>
    <row r="31" spans="1:19" ht="16.2" thickBot="1" x14ac:dyDescent="0.3">
      <c r="H31" s="13" t="s">
        <v>50</v>
      </c>
      <c r="I31" s="14">
        <v>3</v>
      </c>
      <c r="L31" s="13" t="s">
        <v>96</v>
      </c>
      <c r="M31" s="14">
        <v>3</v>
      </c>
      <c r="R31" s="13" t="s">
        <v>131</v>
      </c>
      <c r="S31" s="14">
        <v>3</v>
      </c>
    </row>
    <row r="32" spans="1:19" ht="16.2" thickBot="1" x14ac:dyDescent="0.3">
      <c r="H32" s="13" t="s">
        <v>51</v>
      </c>
      <c r="I32" s="14">
        <v>2</v>
      </c>
      <c r="L32" s="13" t="s">
        <v>97</v>
      </c>
      <c r="M32" s="14">
        <v>7</v>
      </c>
      <c r="R32" s="13" t="s">
        <v>132</v>
      </c>
      <c r="S32" s="14">
        <v>7</v>
      </c>
    </row>
    <row r="33" spans="8:19" ht="16.2" thickBot="1" x14ac:dyDescent="0.3">
      <c r="H33" s="13" t="s">
        <v>52</v>
      </c>
      <c r="I33" s="14">
        <v>1</v>
      </c>
      <c r="L33" s="13" t="s">
        <v>98</v>
      </c>
      <c r="M33" s="14">
        <v>3</v>
      </c>
      <c r="R33" s="13" t="s">
        <v>133</v>
      </c>
      <c r="S33" s="14">
        <v>3</v>
      </c>
    </row>
    <row r="34" spans="8:19" ht="16.2" thickBot="1" x14ac:dyDescent="0.3">
      <c r="H34" s="13" t="s">
        <v>53</v>
      </c>
      <c r="I34" s="14">
        <v>3</v>
      </c>
      <c r="L34" s="13" t="s">
        <v>99</v>
      </c>
      <c r="M34" s="14">
        <v>1</v>
      </c>
      <c r="R34" s="13" t="s">
        <v>134</v>
      </c>
      <c r="S34" s="14">
        <v>1</v>
      </c>
    </row>
    <row r="35" spans="8:19" ht="16.2" thickBot="1" x14ac:dyDescent="0.3">
      <c r="H35" s="13" t="s">
        <v>54</v>
      </c>
      <c r="I35" s="14">
        <v>4</v>
      </c>
      <c r="L35" s="13" t="s">
        <v>100</v>
      </c>
      <c r="M35" s="14">
        <v>7</v>
      </c>
      <c r="R35" s="13" t="s">
        <v>135</v>
      </c>
      <c r="S35" s="14">
        <v>7</v>
      </c>
    </row>
    <row r="36" spans="8:19" ht="16.2" thickBot="1" x14ac:dyDescent="0.3">
      <c r="H36" s="13" t="s">
        <v>55</v>
      </c>
      <c r="I36" s="14">
        <v>1</v>
      </c>
      <c r="L36" s="13" t="s">
        <v>101</v>
      </c>
      <c r="M36" s="14">
        <v>6</v>
      </c>
      <c r="R36" s="13" t="s">
        <v>136</v>
      </c>
      <c r="S36" s="14">
        <v>6</v>
      </c>
    </row>
  </sheetData>
  <conditionalFormatting sqref="I2:I36">
    <cfRule type="dataBar" priority="104">
      <dataBar>
        <cfvo type="min"/>
        <cfvo type="max"/>
        <color rgb="FFE1E699"/>
      </dataBar>
      <extLst>
        <ext xmlns:x14="http://schemas.microsoft.com/office/spreadsheetml/2009/9/main" uri="{B025F937-C7B1-47D3-B67F-A62EFF666E3E}">
          <x14:id>{9E174C19-B237-48D5-873F-3418981CDD9F}</x14:id>
        </ext>
      </extLst>
    </cfRule>
    <cfRule type="dataBar" priority="103">
      <dataBar>
        <cfvo type="min"/>
        <cfvo type="max"/>
        <color theme="4" tint="0.59999389629810485"/>
      </dataBar>
      <extLst>
        <ext xmlns:x14="http://schemas.microsoft.com/office/spreadsheetml/2009/9/main" uri="{B025F937-C7B1-47D3-B67F-A62EFF666E3E}">
          <x14:id>{61E7DE20-EB9B-4FC9-9553-960EF531E9C8}</x14:id>
        </ext>
      </extLst>
    </cfRule>
    <cfRule type="dataBar" priority="102">
      <dataBar>
        <cfvo type="min"/>
        <cfvo type="max"/>
        <color theme="4"/>
      </dataBar>
      <extLst>
        <ext xmlns:x14="http://schemas.microsoft.com/office/spreadsheetml/2009/9/main" uri="{B025F937-C7B1-47D3-B67F-A62EFF666E3E}">
          <x14:id>{833C450C-84CB-4FF5-925B-52D4DC6B5FF2}</x14:id>
        </ext>
      </extLst>
    </cfRule>
    <cfRule type="dataBar" priority="101">
      <dataBar>
        <cfvo type="min"/>
        <cfvo type="max"/>
        <color theme="4" tint="-0.499984740745262"/>
      </dataBar>
      <extLst>
        <ext xmlns:x14="http://schemas.microsoft.com/office/spreadsheetml/2009/9/main" uri="{B025F937-C7B1-47D3-B67F-A62EFF666E3E}">
          <x14:id>{A7FEC2B4-5173-48B9-9DAD-D60D9F7C8BFE}</x14:id>
        </ext>
      </extLst>
    </cfRule>
    <cfRule type="dataBar" priority="10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{E46A16ED-AFF8-4CBA-8B2A-B86CC4C3D360}</x14:id>
        </ext>
      </extLst>
    </cfRule>
  </conditionalFormatting>
  <conditionalFormatting sqref="M2:M36">
    <cfRule type="dataBar" priority="9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{F7594F0C-2EFD-43A0-B532-806467B33D3C}</x14:id>
        </ext>
      </extLst>
    </cfRule>
    <cfRule type="dataBar" priority="94">
      <dataBar>
        <cfvo type="min"/>
        <cfvo type="max"/>
        <color rgb="FFE1E699"/>
      </dataBar>
      <extLst>
        <ext xmlns:x14="http://schemas.microsoft.com/office/spreadsheetml/2009/9/main" uri="{B025F937-C7B1-47D3-B67F-A62EFF666E3E}">
          <x14:id>{C8AF04B1-1C6B-4D1B-ADFC-A1F153D51024}</x14:id>
        </ext>
      </extLst>
    </cfRule>
    <cfRule type="dataBar" priority="93">
      <dataBar>
        <cfvo type="min"/>
        <cfvo type="max"/>
        <color theme="4" tint="0.59999389629810485"/>
      </dataBar>
      <extLst>
        <ext xmlns:x14="http://schemas.microsoft.com/office/spreadsheetml/2009/9/main" uri="{B025F937-C7B1-47D3-B67F-A62EFF666E3E}">
          <x14:id>{BBC3CA30-3289-4EC7-A1DE-8B8CD5CD01CD}</x14:id>
        </ext>
      </extLst>
    </cfRule>
    <cfRule type="dataBar" priority="92">
      <dataBar>
        <cfvo type="min"/>
        <cfvo type="max"/>
        <color theme="4"/>
      </dataBar>
      <extLst>
        <ext xmlns:x14="http://schemas.microsoft.com/office/spreadsheetml/2009/9/main" uri="{B025F937-C7B1-47D3-B67F-A62EFF666E3E}">
          <x14:id>{79508D08-0427-457F-AD26-2DFF787CE5DF}</x14:id>
        </ext>
      </extLst>
    </cfRule>
    <cfRule type="dataBar" priority="91">
      <dataBar>
        <cfvo type="min"/>
        <cfvo type="max"/>
        <color theme="4" tint="-0.499984740745262"/>
      </dataBar>
      <extLst>
        <ext xmlns:x14="http://schemas.microsoft.com/office/spreadsheetml/2009/9/main" uri="{B025F937-C7B1-47D3-B67F-A62EFF666E3E}">
          <x14:id>{C3009E81-922C-49F4-BDE0-CF94CEFE081F}</x14:id>
        </ext>
      </extLst>
    </cfRule>
  </conditionalFormatting>
  <conditionalFormatting sqref="S2:S36">
    <cfRule type="dataBar" priority="83">
      <dataBar>
        <cfvo type="min"/>
        <cfvo type="max"/>
        <color theme="4" tint="0.59999389629810485"/>
      </dataBar>
      <extLst>
        <ext xmlns:x14="http://schemas.microsoft.com/office/spreadsheetml/2009/9/main" uri="{B025F937-C7B1-47D3-B67F-A62EFF666E3E}">
          <x14:id>{DDE6F8FD-D52F-4374-A600-C899F5F562D0}</x14:id>
        </ext>
      </extLst>
    </cfRule>
    <cfRule type="dataBar" priority="8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{A9A40E86-E669-4FFE-84F9-1BACDD59F547}</x14:id>
        </ext>
      </extLst>
    </cfRule>
    <cfRule type="dataBar" priority="84">
      <dataBar>
        <cfvo type="min"/>
        <cfvo type="max"/>
        <color rgb="FFE1E699"/>
      </dataBar>
      <extLst>
        <ext xmlns:x14="http://schemas.microsoft.com/office/spreadsheetml/2009/9/main" uri="{B025F937-C7B1-47D3-B67F-A62EFF666E3E}">
          <x14:id>{01D6AB3A-A7D4-4BA6-8AFC-4E90B036D67F}</x14:id>
        </ext>
      </extLst>
    </cfRule>
    <cfRule type="dataBar" priority="82">
      <dataBar>
        <cfvo type="min"/>
        <cfvo type="max"/>
        <color theme="4"/>
      </dataBar>
      <extLst>
        <ext xmlns:x14="http://schemas.microsoft.com/office/spreadsheetml/2009/9/main" uri="{B025F937-C7B1-47D3-B67F-A62EFF666E3E}">
          <x14:id>{8C6F1E62-46BF-47AE-AAE7-6D73F5BC48B7}</x14:id>
        </ext>
      </extLst>
    </cfRule>
    <cfRule type="dataBar" priority="81">
      <dataBar>
        <cfvo type="min"/>
        <cfvo type="max"/>
        <color theme="4" tint="-0.499984740745262"/>
      </dataBar>
      <extLst>
        <ext xmlns:x14="http://schemas.microsoft.com/office/spreadsheetml/2009/9/main" uri="{B025F937-C7B1-47D3-B67F-A62EFF666E3E}">
          <x14:id>{47750A9E-6CCD-4E87-8C5E-4D7CD6D7BEA9}</x14:id>
        </ext>
      </extLst>
    </cfRule>
  </conditionalFormatting>
  <conditionalFormatting sqref="Z2:Z14">
    <cfRule type="dataBar" priority="16">
      <dataBar>
        <cfvo type="min"/>
        <cfvo type="max"/>
        <color theme="4" tint="-0.499984740745262"/>
      </dataBar>
      <extLst>
        <ext xmlns:x14="http://schemas.microsoft.com/office/spreadsheetml/2009/9/main" uri="{B025F937-C7B1-47D3-B67F-A62EFF666E3E}">
          <x14:id>{CECFF987-2EBC-41DF-B49F-E57726B6716D}</x14:id>
        </ext>
      </extLst>
    </cfRule>
    <cfRule type="dataBar" priority="17">
      <dataBar>
        <cfvo type="min"/>
        <cfvo type="max"/>
        <color theme="4"/>
      </dataBar>
      <extLst>
        <ext xmlns:x14="http://schemas.microsoft.com/office/spreadsheetml/2009/9/main" uri="{B025F937-C7B1-47D3-B67F-A62EFF666E3E}">
          <x14:id>{DD9AD14B-09F5-4E56-AE59-F7E08C8DDAD8}</x14:id>
        </ext>
      </extLst>
    </cfRule>
    <cfRule type="dataBar" priority="18">
      <dataBar>
        <cfvo type="min"/>
        <cfvo type="max"/>
        <color theme="4" tint="0.59999389629810485"/>
      </dataBar>
      <extLst>
        <ext xmlns:x14="http://schemas.microsoft.com/office/spreadsheetml/2009/9/main" uri="{B025F937-C7B1-47D3-B67F-A62EFF666E3E}">
          <x14:id>{379D8EAF-236B-40FF-A703-8709375ACDDE}</x14:id>
        </ext>
      </extLst>
    </cfRule>
    <cfRule type="dataBar" priority="19">
      <dataBar>
        <cfvo type="min"/>
        <cfvo type="max"/>
        <color rgb="FFE1E699"/>
      </dataBar>
      <extLst>
        <ext xmlns:x14="http://schemas.microsoft.com/office/spreadsheetml/2009/9/main" uri="{B025F937-C7B1-47D3-B67F-A62EFF666E3E}">
          <x14:id>{E995D307-CAF2-4A4A-B6B4-ED36AE335BE5}</x14:id>
        </ext>
      </extLst>
    </cfRule>
    <cfRule type="dataBar" priority="20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{E0A81E68-1D32-4FE3-94C1-5ADF294064B4}</x14:id>
        </ext>
      </extLst>
    </cfRule>
  </conditionalFormatting>
  <conditionalFormatting sqref="AA2">
    <cfRule type="dataBar" priority="36">
      <dataBar>
        <cfvo type="min"/>
        <cfvo type="max"/>
        <color theme="4" tint="-0.499984740745262"/>
      </dataBar>
      <extLst>
        <ext xmlns:x14="http://schemas.microsoft.com/office/spreadsheetml/2009/9/main" uri="{B025F937-C7B1-47D3-B67F-A62EFF666E3E}">
          <x14:id>{A7CEEA11-01EC-41CE-B4DC-FB8036B81312}</x14:id>
        </ext>
      </extLst>
    </cfRule>
    <cfRule type="dataBar" priority="37">
      <dataBar>
        <cfvo type="min"/>
        <cfvo type="max"/>
        <color theme="4"/>
      </dataBar>
      <extLst>
        <ext xmlns:x14="http://schemas.microsoft.com/office/spreadsheetml/2009/9/main" uri="{B025F937-C7B1-47D3-B67F-A62EFF666E3E}">
          <x14:id>{BC3EA3C8-405E-4748-8510-E605A716EE8D}</x14:id>
        </ext>
      </extLst>
    </cfRule>
    <cfRule type="dataBar" priority="38">
      <dataBar>
        <cfvo type="min"/>
        <cfvo type="max"/>
        <color theme="4" tint="0.59999389629810485"/>
      </dataBar>
      <extLst>
        <ext xmlns:x14="http://schemas.microsoft.com/office/spreadsheetml/2009/9/main" uri="{B025F937-C7B1-47D3-B67F-A62EFF666E3E}">
          <x14:id>{B6F0A983-DB3F-476C-8DAA-A336658B0332}</x14:id>
        </ext>
      </extLst>
    </cfRule>
    <cfRule type="dataBar" priority="39">
      <dataBar>
        <cfvo type="min"/>
        <cfvo type="max"/>
        <color rgb="FFE1E699"/>
      </dataBar>
      <extLst>
        <ext xmlns:x14="http://schemas.microsoft.com/office/spreadsheetml/2009/9/main" uri="{B025F937-C7B1-47D3-B67F-A62EFF666E3E}">
          <x14:id>{162AA068-C6F0-4FF1-88C3-2051D3BC0E6F}</x14:id>
        </ext>
      </extLst>
    </cfRule>
    <cfRule type="dataBar" priority="40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{B4E8B8D9-A822-4D3B-8B5D-DA8F47560CF5}</x14:id>
        </ext>
      </extLst>
    </cfRule>
  </conditionalFormatting>
  <conditionalFormatting sqref="AA3 AA14">
    <cfRule type="dataBar" priority="57">
      <dataBar>
        <cfvo type="min"/>
        <cfvo type="max"/>
        <color theme="4"/>
      </dataBar>
      <extLst>
        <ext xmlns:x14="http://schemas.microsoft.com/office/spreadsheetml/2009/9/main" uri="{B025F937-C7B1-47D3-B67F-A62EFF666E3E}">
          <x14:id>{CBF07259-9A9D-48EF-9F7D-C7E75837F671}</x14:id>
        </ext>
      </extLst>
    </cfRule>
    <cfRule type="dataBar" priority="56">
      <dataBar>
        <cfvo type="min"/>
        <cfvo type="max"/>
        <color theme="4" tint="-0.499984740745262"/>
      </dataBar>
      <extLst>
        <ext xmlns:x14="http://schemas.microsoft.com/office/spreadsheetml/2009/9/main" uri="{B025F937-C7B1-47D3-B67F-A62EFF666E3E}">
          <x14:id>{695D81E2-A270-4383-8809-6CEA61112CB4}</x14:id>
        </ext>
      </extLst>
    </cfRule>
    <cfRule type="dataBar" priority="58">
      <dataBar>
        <cfvo type="min"/>
        <cfvo type="max"/>
        <color theme="4" tint="0.59999389629810485"/>
      </dataBar>
      <extLst>
        <ext xmlns:x14="http://schemas.microsoft.com/office/spreadsheetml/2009/9/main" uri="{B025F937-C7B1-47D3-B67F-A62EFF666E3E}">
          <x14:id>{BB5FAAB9-779D-426E-9C5B-5AACABACF0F6}</x14:id>
        </ext>
      </extLst>
    </cfRule>
    <cfRule type="dataBar" priority="59">
      <dataBar>
        <cfvo type="min"/>
        <cfvo type="max"/>
        <color rgb="FFE1E699"/>
      </dataBar>
      <extLst>
        <ext xmlns:x14="http://schemas.microsoft.com/office/spreadsheetml/2009/9/main" uri="{B025F937-C7B1-47D3-B67F-A62EFF666E3E}">
          <x14:id>{5BFE1865-C26F-4C14-8105-A7FA0A5FD20A}</x14:id>
        </ext>
      </extLst>
    </cfRule>
    <cfRule type="dataBar" priority="60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{DC2CDAE7-0680-4DB2-83BB-AECEED05B1E1}</x14:id>
        </ext>
      </extLst>
    </cfRule>
  </conditionalFormatting>
  <conditionalFormatting sqref="AA4:AA13">
    <cfRule type="dataBar" priority="52">
      <dataBar>
        <cfvo type="min"/>
        <cfvo type="max"/>
        <color theme="4"/>
      </dataBar>
      <extLst>
        <ext xmlns:x14="http://schemas.microsoft.com/office/spreadsheetml/2009/9/main" uri="{B025F937-C7B1-47D3-B67F-A62EFF666E3E}">
          <x14:id>{C0DA0666-32EE-4B0A-B193-7DAB377182EC}</x14:id>
        </ext>
      </extLst>
    </cfRule>
    <cfRule type="dataBar" priority="51">
      <dataBar>
        <cfvo type="min"/>
        <cfvo type="max"/>
        <color theme="4" tint="-0.499984740745262"/>
      </dataBar>
      <extLst>
        <ext xmlns:x14="http://schemas.microsoft.com/office/spreadsheetml/2009/9/main" uri="{B025F937-C7B1-47D3-B67F-A62EFF666E3E}">
          <x14:id>{77E13958-9685-4804-BD97-814CA53BFF91}</x14:id>
        </ext>
      </extLst>
    </cfRule>
    <cfRule type="dataBar" priority="53">
      <dataBar>
        <cfvo type="min"/>
        <cfvo type="max"/>
        <color theme="4" tint="0.59999389629810485"/>
      </dataBar>
      <extLst>
        <ext xmlns:x14="http://schemas.microsoft.com/office/spreadsheetml/2009/9/main" uri="{B025F937-C7B1-47D3-B67F-A62EFF666E3E}">
          <x14:id>{41B78A44-E581-40B5-B9F2-A0FBE08550B9}</x14:id>
        </ext>
      </extLst>
    </cfRule>
    <cfRule type="dataBar" priority="54">
      <dataBar>
        <cfvo type="min"/>
        <cfvo type="max"/>
        <color rgb="FFE1E699"/>
      </dataBar>
      <extLst>
        <ext xmlns:x14="http://schemas.microsoft.com/office/spreadsheetml/2009/9/main" uri="{B025F937-C7B1-47D3-B67F-A62EFF666E3E}">
          <x14:id>{E69D4C1F-B0F2-43E7-92D9-6A21BEBB67D2}</x14:id>
        </ext>
      </extLst>
    </cfRule>
    <cfRule type="dataBar" priority="5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{B09ACA6C-FE8F-4B79-8D2B-F58E0A0DC024}</x14:id>
        </ext>
      </extLst>
    </cfRule>
  </conditionalFormatting>
  <conditionalFormatting sqref="AB2:AG2">
    <cfRule type="dataBar" priority="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{C3D3C754-DFF1-40E5-89D3-264E0FE51EFF}</x14:id>
        </ext>
      </extLst>
    </cfRule>
    <cfRule type="dataBar" priority="4">
      <dataBar>
        <cfvo type="min"/>
        <cfvo type="max"/>
        <color rgb="FFE1E699"/>
      </dataBar>
      <extLst>
        <ext xmlns:x14="http://schemas.microsoft.com/office/spreadsheetml/2009/9/main" uri="{B025F937-C7B1-47D3-B67F-A62EFF666E3E}">
          <x14:id>{310F2EE0-B1D0-46F7-8347-BBEA09DFD0BC}</x14:id>
        </ext>
      </extLst>
    </cfRule>
    <cfRule type="dataBar" priority="3">
      <dataBar>
        <cfvo type="min"/>
        <cfvo type="max"/>
        <color theme="4" tint="0.59999389629810485"/>
      </dataBar>
      <extLst>
        <ext xmlns:x14="http://schemas.microsoft.com/office/spreadsheetml/2009/9/main" uri="{B025F937-C7B1-47D3-B67F-A62EFF666E3E}">
          <x14:id>{FA6A4E1F-384F-42D4-9FFB-E1E6B95AA970}</x14:id>
        </ext>
      </extLst>
    </cfRule>
    <cfRule type="dataBar" priority="2">
      <dataBar>
        <cfvo type="min"/>
        <cfvo type="max"/>
        <color theme="4"/>
      </dataBar>
      <extLst>
        <ext xmlns:x14="http://schemas.microsoft.com/office/spreadsheetml/2009/9/main" uri="{B025F937-C7B1-47D3-B67F-A62EFF666E3E}">
          <x14:id>{211D899B-E68D-4A80-9786-BB763C6E4111}</x14:id>
        </ext>
      </extLst>
    </cfRule>
    <cfRule type="dataBar" priority="1">
      <dataBar>
        <cfvo type="min"/>
        <cfvo type="max"/>
        <color theme="4" tint="-0.499984740745262"/>
      </dataBar>
      <extLst>
        <ext xmlns:x14="http://schemas.microsoft.com/office/spreadsheetml/2009/9/main" uri="{B025F937-C7B1-47D3-B67F-A62EFF666E3E}">
          <x14:id>{A4ABC707-444F-4F44-843E-ACF3FB909177}</x14:id>
        </ext>
      </extLst>
    </cfRule>
  </conditionalFormatting>
  <conditionalFormatting sqref="AB3:AG3 AB14:AG14">
    <cfRule type="dataBar" priority="1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{9814586D-1845-4A0D-ACBE-B65DA3DC1242}</x14:id>
        </ext>
      </extLst>
    </cfRule>
    <cfRule type="dataBar" priority="14">
      <dataBar>
        <cfvo type="min"/>
        <cfvo type="max"/>
        <color rgb="FFE1E699"/>
      </dataBar>
      <extLst>
        <ext xmlns:x14="http://schemas.microsoft.com/office/spreadsheetml/2009/9/main" uri="{B025F937-C7B1-47D3-B67F-A62EFF666E3E}">
          <x14:id>{57AD6C39-07EC-4EA2-89E4-9163C18398C4}</x14:id>
        </ext>
      </extLst>
    </cfRule>
    <cfRule type="dataBar" priority="12">
      <dataBar>
        <cfvo type="min"/>
        <cfvo type="max"/>
        <color theme="4"/>
      </dataBar>
      <extLst>
        <ext xmlns:x14="http://schemas.microsoft.com/office/spreadsheetml/2009/9/main" uri="{B025F937-C7B1-47D3-B67F-A62EFF666E3E}">
          <x14:id>{4ACCF2D6-3C77-4FAA-A7A8-DB111CCF653F}</x14:id>
        </ext>
      </extLst>
    </cfRule>
    <cfRule type="dataBar" priority="11">
      <dataBar>
        <cfvo type="min"/>
        <cfvo type="max"/>
        <color theme="4" tint="-0.499984740745262"/>
      </dataBar>
      <extLst>
        <ext xmlns:x14="http://schemas.microsoft.com/office/spreadsheetml/2009/9/main" uri="{B025F937-C7B1-47D3-B67F-A62EFF666E3E}">
          <x14:id>{19C1976D-DF21-4C96-A113-19C087D48DC2}</x14:id>
        </ext>
      </extLst>
    </cfRule>
    <cfRule type="dataBar" priority="13">
      <dataBar>
        <cfvo type="min"/>
        <cfvo type="max"/>
        <color theme="4" tint="0.59999389629810485"/>
      </dataBar>
      <extLst>
        <ext xmlns:x14="http://schemas.microsoft.com/office/spreadsheetml/2009/9/main" uri="{B025F937-C7B1-47D3-B67F-A62EFF666E3E}">
          <x14:id>{93D509F1-352C-4F8D-9239-D9CFE87DF11F}</x14:id>
        </ext>
      </extLst>
    </cfRule>
  </conditionalFormatting>
  <conditionalFormatting sqref="AB4:AG13">
    <cfRule type="dataBar" priority="7">
      <dataBar>
        <cfvo type="min"/>
        <cfvo type="max"/>
        <color theme="4"/>
      </dataBar>
      <extLst>
        <ext xmlns:x14="http://schemas.microsoft.com/office/spreadsheetml/2009/9/main" uri="{B025F937-C7B1-47D3-B67F-A62EFF666E3E}">
          <x14:id>{C21BA5A6-1B02-4126-97B5-1FC806BC4EB7}</x14:id>
        </ext>
      </extLst>
    </cfRule>
    <cfRule type="dataBar" priority="10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{473A1464-B8FB-447E-B5FF-8BE45DAA40F1}</x14:id>
        </ext>
      </extLst>
    </cfRule>
    <cfRule type="dataBar" priority="9">
      <dataBar>
        <cfvo type="min"/>
        <cfvo type="max"/>
        <color rgb="FFE1E699"/>
      </dataBar>
      <extLst>
        <ext xmlns:x14="http://schemas.microsoft.com/office/spreadsheetml/2009/9/main" uri="{B025F937-C7B1-47D3-B67F-A62EFF666E3E}">
          <x14:id>{74B02F1E-926F-4B29-A93A-6CC969822D71}</x14:id>
        </ext>
      </extLst>
    </cfRule>
    <cfRule type="dataBar" priority="8">
      <dataBar>
        <cfvo type="min"/>
        <cfvo type="max"/>
        <color theme="4" tint="0.59999389629810485"/>
      </dataBar>
      <extLst>
        <ext xmlns:x14="http://schemas.microsoft.com/office/spreadsheetml/2009/9/main" uri="{B025F937-C7B1-47D3-B67F-A62EFF666E3E}">
          <x14:id>{5BA44466-FA76-4E8C-8B19-22C5113BB6D2}</x14:id>
        </ext>
      </extLst>
    </cfRule>
    <cfRule type="dataBar" priority="6">
      <dataBar>
        <cfvo type="min"/>
        <cfvo type="max"/>
        <color theme="4" tint="-0.499984740745262"/>
      </dataBar>
      <extLst>
        <ext xmlns:x14="http://schemas.microsoft.com/office/spreadsheetml/2009/9/main" uri="{B025F937-C7B1-47D3-B67F-A62EFF666E3E}">
          <x14:id>{676B7E0B-9AED-4EB9-BAD9-43EBF2834E26}</x14:id>
        </ext>
      </extLst>
    </cfRule>
  </conditionalFormatting>
  <dataValidations count="6">
    <dataValidation type="list" allowBlank="1" showInputMessage="1" showErrorMessage="1" sqref="C17" xr:uid="{00000000-0002-0000-0100-000000000000}">
      <formula1>"1000000,200000"</formula1>
    </dataValidation>
    <dataValidation allowBlank="1" showInputMessage="1" showErrorMessage="1" prompt="Raporlama yapılacak ayın kaza/olay bilgileri girilecektir." sqref="B2:B7" xr:uid="{2202F3AD-28A8-45C7-90FD-0223A5B2B00D}"/>
    <dataValidation allowBlank="1" showInputMessage="1" showErrorMessage="1" prompt="Raporlama yapılacak ayın kaza/olay sayıları girilecektir" sqref="E2:E9" xr:uid="{CF244578-F825-458F-B9D5-68B452D72B3E}"/>
    <dataValidation allowBlank="1" showInputMessage="1" showErrorMessage="1" prompt="Raporlama yapılacak ayın çalışan sayısı girilecektir." sqref="B12" xr:uid="{746F9FF0-CFF1-4916-B727-45ACB9851A6B}"/>
    <dataValidation allowBlank="1" showInputMessage="1" showErrorMessage="1" prompt="Raporlama yapılacak ayın adam/saat verisi girilecektir." sqref="B13" xr:uid="{18D1F15A-09EC-4EE6-A1F0-8C5F842D6465}"/>
    <dataValidation allowBlank="1" showInputMessage="1" showErrorMessage="1" prompt="Raporlama yapılan ayın bilgileri girilecektir." sqref="I2:I36 M2:M36 P2:P3 S2:S36 V2:V3" xr:uid="{A45AECCC-A4CC-42F8-8ED5-7CCFB6C27FC6}"/>
  </dataValidations>
  <pageMargins left="0.7" right="0.7" top="0.75" bottom="0.75" header="0.3" footer="0.3"/>
  <pageSetup paperSize="9" orientation="portrait" r:id="rId1"/>
  <ignoredErrors>
    <ignoredError sqref="B10" formulaRange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E174C19-B237-48D5-873F-3418981CDD9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1E7DE20-EB9B-4FC9-9553-960EF531E9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33C450C-84CB-4FF5-925B-52D4DC6B5FF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7FEC2B4-5173-48B9-9DAD-D60D9F7C8BF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46A16ED-AFF8-4CBA-8B2A-B86CC4C3D36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I2:I36</xm:sqref>
        </x14:conditionalFormatting>
        <x14:conditionalFormatting xmlns:xm="http://schemas.microsoft.com/office/excel/2006/main">
          <x14:cfRule type="dataBar" id="{F7594F0C-2EFD-43A0-B532-806467B33D3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8AF04B1-1C6B-4D1B-ADFC-A1F153D5102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BC3CA30-3289-4EC7-A1DE-8B8CD5CD01C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9508D08-0427-457F-AD26-2DFF787CE5D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3009E81-922C-49F4-BDE0-CF94CEFE08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M2:M36</xm:sqref>
        </x14:conditionalFormatting>
        <x14:conditionalFormatting xmlns:xm="http://schemas.microsoft.com/office/excel/2006/main">
          <x14:cfRule type="dataBar" id="{DDE6F8FD-D52F-4374-A600-C899F5F562D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9A40E86-E669-4FFE-84F9-1BACDD59F5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1D6AB3A-A7D4-4BA6-8AFC-4E90B036D67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C6F1E62-46BF-47AE-AAE7-6D73F5BC48B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47750A9E-6CCD-4E87-8C5E-4D7CD6D7BEA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S2:S36</xm:sqref>
        </x14:conditionalFormatting>
        <x14:conditionalFormatting xmlns:xm="http://schemas.microsoft.com/office/excel/2006/main">
          <x14:cfRule type="dataBar" id="{CECFF987-2EBC-41DF-B49F-E57726B671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D9AD14B-09F5-4E56-AE59-F7E08C8DDA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79D8EAF-236B-40FF-A703-8709375ACDD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995D307-CAF2-4A4A-B6B4-ED36AE335BE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0A81E68-1D32-4FE3-94C1-5ADF294064B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Z2:Z14</xm:sqref>
        </x14:conditionalFormatting>
        <x14:conditionalFormatting xmlns:xm="http://schemas.microsoft.com/office/excel/2006/main">
          <x14:cfRule type="dataBar" id="{A7CEEA11-01EC-41CE-B4DC-FB8036B8131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C3EA3C8-405E-4748-8510-E605A716EE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6F0A983-DB3F-476C-8DAA-A336658B03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62AA068-C6F0-4FF1-88C3-2051D3BC0E6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4E8B8D9-A822-4D3B-8B5D-DA8F47560CF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AA2</xm:sqref>
        </x14:conditionalFormatting>
        <x14:conditionalFormatting xmlns:xm="http://schemas.microsoft.com/office/excel/2006/main">
          <x14:cfRule type="dataBar" id="{CBF07259-9A9D-48EF-9F7D-C7E75837F67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95D81E2-A270-4383-8809-6CEA61112CB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B5FAAB9-779D-426E-9C5B-5AACABACF0F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BFE1865-C26F-4C14-8105-A7FA0A5FD2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C2CDAE7-0680-4DB2-83BB-AECEED05B1E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AA3 AA14</xm:sqref>
        </x14:conditionalFormatting>
        <x14:conditionalFormatting xmlns:xm="http://schemas.microsoft.com/office/excel/2006/main">
          <x14:cfRule type="dataBar" id="{C0DA0666-32EE-4B0A-B193-7DAB377182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7E13958-9685-4804-BD97-814CA53BFF9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41B78A44-E581-40B5-B9F2-A0FBE08550B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69D4C1F-B0F2-43E7-92D9-6A21BEBB67D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09ACA6C-FE8F-4B79-8D2B-F58E0A0DC02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AA4:AA13</xm:sqref>
        </x14:conditionalFormatting>
        <x14:conditionalFormatting xmlns:xm="http://schemas.microsoft.com/office/excel/2006/main">
          <x14:cfRule type="dataBar" id="{C3D3C754-DFF1-40E5-89D3-264E0FE51EF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10F2EE0-B1D0-46F7-8347-BBEA09DFD0B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A6A4E1F-384F-42D4-9FFB-E1E6B95AA97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11D899B-E68D-4A80-9786-BB763C6E411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4ABC707-444F-4F44-843E-ACF3FB90917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AB2:AG2</xm:sqref>
        </x14:conditionalFormatting>
        <x14:conditionalFormatting xmlns:xm="http://schemas.microsoft.com/office/excel/2006/main">
          <x14:cfRule type="dataBar" id="{9814586D-1845-4A0D-ACBE-B65DA3DC124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7AD6C39-07EC-4EA2-89E4-9163C18398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4ACCF2D6-3C77-4FAA-A7A8-DB111CCF653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9C1976D-DF21-4C96-A113-19C087D48D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93D509F1-352C-4F8D-9239-D9CFE87DF1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AB3:AG3 AB14:AG14</xm:sqref>
        </x14:conditionalFormatting>
        <x14:conditionalFormatting xmlns:xm="http://schemas.microsoft.com/office/excel/2006/main">
          <x14:cfRule type="dataBar" id="{C21BA5A6-1B02-4126-97B5-1FC806BC4EB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473A1464-B8FB-447E-B5FF-8BE45DAA40F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4B02F1E-926F-4B29-A93A-6CC969822D7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BA44466-FA76-4E8C-8B19-22C5113BB6D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76B7E0B-9AED-4EB9-BAD9-43EBF2834E2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AB4:AG13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DASHBOARD</vt:lpstr>
      <vt:lpstr>DATA</vt:lpstr>
      <vt:lpstr>DASHBOARD!Print_Area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2025-06-23T20:42:37Z</dcterms:modified>
</cp:coreProperties>
</file>